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<sst xmlns="http://schemas.openxmlformats.org/spreadsheetml/2006/main" count="1054" uniqueCount="600">
  <si>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</si>
  <si>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</si>
  <si>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</si>
  <si>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</si>
  <si>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</si>
  <si>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</si>
  <si>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</si>
  <si>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</si>
  <si>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</si>
  <si>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</si>
  <si>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</si>
  <si>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</si>
  <si>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</si>
  <si>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</si>
  <si>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</si>
  <si>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</si>
  <si>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</si>
  <si>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</si>
  <si>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</si>
  <si>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</si>
  <si>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3128030614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</si>
  <si>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</si>
  <si>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</si>
  <si>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</si>
  <si>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</si>
  <si>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</si>
  <si>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</si>
  <si>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</si>
  <si>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</si>
  <si>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</si>
  <si>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</si>
  <si>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</si>
  <si>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</si>
  <si>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</si>
  <si>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</si>
  <si>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</si>
  <si>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</si>
  <si>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</si>
  <si>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</si>
  <si>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</si>
  <si>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</si>
  <si>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</si>
  <si>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</si>
  <si>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</si>
  <si>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</si>
  <si>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</si>
  <si>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</si>
  <si>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</si>
  <si>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</si>
  <si>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</si>
  <si>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</si>
  <si>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</si>
  <si>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</si>
  <si>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</si>
  <si>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</si>
  <si>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</si>
  <si>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</si>
  <si>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</si>
  <si>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</si>
  <si>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</si>
  <si>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</si>
  <si>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</si>
  <si>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</si>
  <si>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</si>
  <si>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</si>
  <si>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</si>
  <si>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</si>
  <si>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</si>
  <si>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</si>
  <si>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</si>
  <si>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</si>
  <si>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</si>
  <si>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</si>
  <si>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</si>
  <si>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</si>
  <si>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</si>
  <si>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</si>
  <si>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</si>
  <si>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</si>
  <si>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</si>
  <si>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</si>
  <si>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</si>
  <si>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</si>
  <si>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</si>
  <si>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</si>
  <si>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</si>
  <si>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</si>
  <si>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</si>
  <si>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</si>
  <si>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</si>
  <si>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Бубнова Т.Н.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</si>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</sst>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13512735.02</v>
      </c>
      <c r="F12" s="47">
        <f t="shared" si="0"/>
        <v>21446.639999999999</v>
      </c>
      <c r="G12" s="47">
        <f t="shared" si="0"/>
        <v>0</v>
      </c>
      <c r="H12" s="47">
        <f t="shared" si="0"/>
        <v>0</v>
      </c>
      <c r="I12" s="47">
        <f t="shared" si="0"/>
        <v>20959</v>
      </c>
      <c r="J12" s="47">
        <f t="shared" si="0"/>
        <v>0</v>
      </c>
      <c r="K12" s="47">
        <f t="shared" si="0"/>
        <v>0</v>
      </c>
      <c r="L12" s="48">
        <f t="shared" ref="L12:L20" si="1">E12+F12-I12</f>
        <v>13513222.66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>
        <v>11165641.560000001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f t="shared" si="1"/>
        <v>11165641.560000001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>
        <v>1076026.5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3">
        <f t="shared" si="1"/>
        <v>1076026.5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>
        <v>1269941.96</v>
      </c>
      <c r="F18" s="52">
        <v>20959</v>
      </c>
      <c r="G18" s="52">
        <v>0</v>
      </c>
      <c r="H18" s="52">
        <v>0</v>
      </c>
      <c r="I18" s="52">
        <v>20959</v>
      </c>
      <c r="J18" s="52">
        <v>0</v>
      </c>
      <c r="K18" s="52">
        <v>0</v>
      </c>
      <c r="L18" s="53">
        <f t="shared" si="1"/>
        <v>1269941.96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>
        <v>1125</v>
      </c>
      <c r="F20" s="52">
        <v>487.64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3">
        <f t="shared" si="1"/>
        <v>1612.6399999999999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10703538.069999998</v>
      </c>
      <c r="F21" s="51" t="s">
        <v>82</v>
      </c>
      <c r="G21" s="51" t="s">
        <v>82</v>
      </c>
      <c r="H21" s="51" t="s">
        <v>82</v>
      </c>
      <c r="I21" s="55">
        <f>SUM(I22:I23)+SUM(I29:I34)</f>
        <v>197330.96000000002</v>
      </c>
      <c r="J21" s="55">
        <f>SUM(J22:J23)+SUM(J29:J34)</f>
        <v>0</v>
      </c>
      <c r="K21" s="55">
        <f>SUM(K22:K23)+SUM(K29:K34)</f>
        <v>0</v>
      </c>
      <c r="L21" s="53">
        <f>E21+I21</f>
        <v>10900869.029999999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>
        <v>8695112.3699999992</v>
      </c>
      <c r="F23" s="58" t="s">
        <v>82</v>
      </c>
      <c r="G23" s="58" t="s">
        <v>82</v>
      </c>
      <c r="H23" s="58" t="s">
        <v>82</v>
      </c>
      <c r="I23" s="59">
        <v>125949</v>
      </c>
      <c r="J23" s="60">
        <v>0</v>
      </c>
      <c r="K23" s="60">
        <v>0</v>
      </c>
      <c r="L23" s="61">
        <f>E23+I23</f>
        <v>8821061.3699999992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>
        <v>737358.74</v>
      </c>
      <c r="F30" s="75" t="s">
        <v>82</v>
      </c>
      <c r="G30" s="75" t="s">
        <v>82</v>
      </c>
      <c r="H30" s="75" t="s">
        <v>82</v>
      </c>
      <c r="I30" s="76">
        <v>70894.320000000007</v>
      </c>
      <c r="J30" s="77">
        <v>0</v>
      </c>
      <c r="K30" s="77">
        <v>0</v>
      </c>
      <c r="L30" s="78">
        <f t="shared" si="2"/>
        <v>808253.06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>
        <v>1269941.96</v>
      </c>
      <c r="F32" s="51" t="s">
        <v>82</v>
      </c>
      <c r="G32" s="51" t="s">
        <v>82</v>
      </c>
      <c r="H32" s="51" t="s">
        <v>82</v>
      </c>
      <c r="I32" s="52">
        <v>0</v>
      </c>
      <c r="J32" s="56">
        <v>0</v>
      </c>
      <c r="K32" s="56">
        <v>0</v>
      </c>
      <c r="L32" s="53">
        <f t="shared" si="2"/>
        <v>1269941.96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>
        <v>1125</v>
      </c>
      <c r="F34" s="51" t="s">
        <v>82</v>
      </c>
      <c r="G34" s="51" t="s">
        <v>82</v>
      </c>
      <c r="H34" s="51" t="s">
        <v>82</v>
      </c>
      <c r="I34" s="52">
        <v>487.64</v>
      </c>
      <c r="J34" s="56">
        <v>0</v>
      </c>
      <c r="K34" s="56">
        <v>0</v>
      </c>
      <c r="L34" s="53">
        <f t="shared" si="2"/>
        <v>1612.6399999999999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21446.639999999999</v>
      </c>
      <c r="G44" s="55">
        <f t="shared" si="4"/>
        <v>0</v>
      </c>
      <c r="H44" s="55">
        <f t="shared" si="4"/>
        <v>0</v>
      </c>
      <c r="I44" s="55">
        <f t="shared" si="4"/>
        <v>21446.639999999999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>
        <v>0</v>
      </c>
      <c r="F47" s="52">
        <v>21446.639999999999</v>
      </c>
      <c r="G47" s="52">
        <v>0</v>
      </c>
      <c r="H47" s="52">
        <v>0</v>
      </c>
      <c r="I47" s="52">
        <v>21446.639999999999</v>
      </c>
      <c r="J47" s="52">
        <v>0</v>
      </c>
      <c r="K47" s="52">
        <v>0</v>
      </c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1472792.72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8546.2999999999993</v>
      </c>
      <c r="J80" s="47">
        <f t="shared" si="8"/>
        <v>0</v>
      </c>
      <c r="K80" s="47">
        <f t="shared" si="8"/>
        <v>0</v>
      </c>
      <c r="L80" s="78">
        <f>E80+F80-I80</f>
        <v>1464246.42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>
        <v>1472792.72</v>
      </c>
      <c r="F81" s="52">
        <v>0</v>
      </c>
      <c r="G81" s="52">
        <v>0</v>
      </c>
      <c r="H81" s="52">
        <v>0</v>
      </c>
      <c r="I81" s="52">
        <v>8546.2999999999993</v>
      </c>
      <c r="J81" s="52">
        <v>0</v>
      </c>
      <c r="K81" s="52">
        <v>0</v>
      </c>
      <c r="L81" s="53">
        <f>E81+F81-I81</f>
        <v>1464246.42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88220.46</v>
      </c>
      <c r="F91" s="102">
        <v>1619.8</v>
      </c>
      <c r="G91" s="102">
        <v>599.79999999999995</v>
      </c>
      <c r="H91" s="102">
        <v>0</v>
      </c>
      <c r="I91" s="102">
        <v>1515.64</v>
      </c>
      <c r="J91" s="102">
        <v>0</v>
      </c>
      <c r="K91" s="102">
        <v>0</v>
      </c>
      <c r="L91" s="78">
        <f>E91+F91-I91</f>
        <v>88324.62000000001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>
        <v>13512735.02</v>
      </c>
      <c r="F161" s="107">
        <v>21446.639999999999</v>
      </c>
      <c r="G161" s="107">
        <v>0</v>
      </c>
      <c r="H161" s="107">
        <v>0</v>
      </c>
      <c r="I161" s="107">
        <v>20959</v>
      </c>
      <c r="J161" s="107">
        <v>0</v>
      </c>
      <c r="K161" s="107">
        <v>0</v>
      </c>
      <c r="L161" s="74">
        <f>E161+F161-I161</f>
        <v>13513222.66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>
        <v>10553101.560000001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3">
        <f>E162+F162-I162</f>
        <v>10553101.560000001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>
        <v>1588972.23</v>
      </c>
      <c r="F163" s="52">
        <v>0</v>
      </c>
      <c r="G163" s="52">
        <v>0</v>
      </c>
      <c r="H163" s="52">
        <v>0</v>
      </c>
      <c r="I163" s="52">
        <v>0</v>
      </c>
      <c r="J163" s="52">
        <v>0</v>
      </c>
      <c r="K163" s="52">
        <v>0</v>
      </c>
      <c r="L163" s="53">
        <f>E163+F163-I163</f>
        <v>1588972.23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>
        <v>10703538.07</v>
      </c>
      <c r="F164" s="109" t="s">
        <v>405</v>
      </c>
      <c r="G164" s="109" t="s">
        <v>405</v>
      </c>
      <c r="H164" s="109" t="s">
        <v>405</v>
      </c>
      <c r="I164" s="52">
        <v>197330.96</v>
      </c>
      <c r="J164" s="52">
        <v>0</v>
      </c>
      <c r="K164" s="52">
        <v>0</v>
      </c>
      <c r="L164" s="53">
        <f>E164+I164</f>
        <v>10900869.030000001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>
        <v>8500590.0299999993</v>
      </c>
      <c r="F165" s="109" t="s">
        <v>405</v>
      </c>
      <c r="G165" s="109" t="s">
        <v>405</v>
      </c>
      <c r="H165" s="109" t="s">
        <v>405</v>
      </c>
      <c r="I165" s="52">
        <v>105531</v>
      </c>
      <c r="J165" s="56">
        <v>0</v>
      </c>
      <c r="K165" s="56">
        <v>0</v>
      </c>
      <c r="L165" s="53">
        <f>E165+I165</f>
        <v>8606121.0299999993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>
        <v>1170954.57</v>
      </c>
      <c r="F166" s="109" t="s">
        <v>405</v>
      </c>
      <c r="G166" s="109" t="s">
        <v>405</v>
      </c>
      <c r="H166" s="109" t="s">
        <v>405</v>
      </c>
      <c r="I166" s="52">
        <v>20418</v>
      </c>
      <c r="J166" s="56">
        <v>0</v>
      </c>
      <c r="K166" s="56">
        <v>0</v>
      </c>
      <c r="L166" s="53">
        <f>E166+I166</f>
        <v>1191372.57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>
        <v>0</v>
      </c>
      <c r="F170" s="52">
        <v>21446.639999999999</v>
      </c>
      <c r="G170" s="52">
        <v>0</v>
      </c>
      <c r="H170" s="52">
        <v>0</v>
      </c>
      <c r="I170" s="52">
        <v>21446.639999999999</v>
      </c>
      <c r="J170" s="52">
        <v>0</v>
      </c>
      <c r="K170" s="52">
        <v>0</v>
      </c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>
        <v>1472792.72</v>
      </c>
      <c r="F189" s="52">
        <v>0</v>
      </c>
      <c r="G189" s="52">
        <v>0</v>
      </c>
      <c r="H189" s="52">
        <v>0</v>
      </c>
      <c r="I189" s="52">
        <v>8546.2999999999993</v>
      </c>
      <c r="J189" s="52">
        <v>0</v>
      </c>
      <c r="K189" s="52">
        <v>0</v>
      </c>
      <c r="L189" s="53">
        <f>E189+F189-I189</f>
        <v>1464246.42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>
        <v>1472792.72</v>
      </c>
      <c r="F190" s="52">
        <v>0</v>
      </c>
      <c r="G190" s="52">
        <v>0</v>
      </c>
      <c r="H190" s="52">
        <v>0</v>
      </c>
      <c r="I190" s="52">
        <v>8546.2999999999993</v>
      </c>
      <c r="J190" s="52">
        <v>0</v>
      </c>
      <c r="K190" s="52">
        <v>0</v>
      </c>
      <c r="L190" s="53">
        <f>E190+F190-I190</f>
        <v>1464246.42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88220.46</v>
      </c>
      <c r="F194" s="52">
        <v>1619.8</v>
      </c>
      <c r="G194" s="52">
        <v>599.79999999999995</v>
      </c>
      <c r="H194" s="52">
        <v>0</v>
      </c>
      <c r="I194" s="52">
        <v>1515.64</v>
      </c>
      <c r="J194" s="52">
        <v>0</v>
      </c>
      <c r="K194" s="52">
        <v>0</v>
      </c>
      <c r="L194" s="53">
        <f t="shared" si="15"/>
        <v>88324.62000000001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>
        <v>639166.14</v>
      </c>
      <c r="F239" s="121"/>
      <c r="G239" s="121">
        <v>20959</v>
      </c>
      <c r="H239" s="121"/>
      <c r="I239" s="121">
        <v>10213.5</v>
      </c>
      <c r="J239" s="121"/>
      <c r="K239" s="122">
        <f>E239+G239-I239</f>
        <v>649911.64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>
        <v>639166.14</v>
      </c>
      <c r="F241" s="125"/>
      <c r="G241" s="125">
        <v>20959</v>
      </c>
      <c r="H241" s="125"/>
      <c r="I241" s="125">
        <v>10213.5</v>
      </c>
      <c r="J241" s="125"/>
      <c r="K241" s="126">
        <f>E241+G241-I241</f>
        <v>649911.64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2024-03-20T09:14:22Z</cp:lastPrinted>
  <dcterms:created xsi:type="dcterms:W3CDTF">2024-03-11T12:38:13Z</dcterms:created>
  <dcterms:modified xsi:type="dcterms:W3CDTF">2024-03-20T09:14:23Z</dcterms:modified>
</cp:coreProperties>
</file>