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_2361438514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1438518" localSheetId="0">Редактирование!$A$74:$E$74</definedName>
    <definedName name="TR_30204476827_2367589944" localSheetId="0">Редактирование!$A$75:$E$75</definedName>
    <definedName name="TR_30204476827_2367589945" localSheetId="0">Редактирование!$A$76:$E$76</definedName>
    <definedName name="TR_30204476827_2367589946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D137"/>
  <c r="C137"/>
  <c r="E136"/>
  <c r="E135" s="1"/>
  <c r="D136"/>
  <c r="D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C113"/>
  <c r="C108" s="1"/>
  <c r="E109"/>
  <c r="D109"/>
  <c r="C109"/>
  <c r="E108"/>
  <c r="D108"/>
  <c r="E104"/>
  <c r="D104"/>
  <c r="C104"/>
  <c r="E100"/>
  <c r="D100"/>
  <c r="C100"/>
  <c r="E96"/>
  <c r="D96"/>
  <c r="C96"/>
  <c r="E92"/>
  <c r="E91" s="1"/>
  <c r="D92"/>
  <c r="D91" s="1"/>
  <c r="C92"/>
  <c r="C91" s="1"/>
  <c r="E87"/>
  <c r="D87"/>
  <c r="C87"/>
  <c r="E83"/>
  <c r="D83"/>
  <c r="C83"/>
  <c r="E79"/>
  <c r="D79"/>
  <c r="C79"/>
  <c r="C71" s="1"/>
  <c r="E72"/>
  <c r="D72"/>
  <c r="C72"/>
  <c r="E71"/>
  <c r="D71"/>
  <c r="E67"/>
  <c r="D67"/>
  <c r="C67"/>
  <c r="E63"/>
  <c r="E62" s="1"/>
  <c r="D63"/>
  <c r="D62" s="1"/>
  <c r="C63"/>
  <c r="C62" s="1"/>
  <c r="E58"/>
  <c r="D58"/>
  <c r="D53" s="1"/>
  <c r="C58"/>
  <c r="E54"/>
  <c r="D54"/>
  <c r="C54"/>
  <c r="E53"/>
  <c r="C53"/>
  <c r="E49"/>
  <c r="D49"/>
  <c r="C49"/>
  <c r="E45"/>
  <c r="E44" s="1"/>
  <c r="D45"/>
  <c r="D44" s="1"/>
  <c r="C45"/>
  <c r="C44" s="1"/>
  <c r="E40"/>
  <c r="D40"/>
  <c r="C40"/>
  <c r="C35" s="1"/>
  <c r="E36"/>
  <c r="D36"/>
  <c r="C36"/>
  <c r="E35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34" l="1"/>
  <c r="C5" s="1"/>
  <c r="D34"/>
  <c r="D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<sst xmlns="http://schemas.openxmlformats.org/spreadsheetml/2006/main" count="153" uniqueCount="111">
  <si>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</si>
  <si>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</si>
  <si>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</si>
  <si>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</si>
  <si>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</si>
  <si>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</si>
  <si>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</si>
  <si>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</si>
  <si>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</si>
  <si>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</si>
  <si>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</si>
  <si>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</si>
  <si>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</si>
  <si>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</si>
  <si>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</si>
  <si>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</si>
  <si>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</si>
  <si>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</si>
  <si>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</si>
  <si>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</si>
  <si>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</si>
  <si>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</si>
  <si>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</si>
  <si>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</si>
  <si>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</si>
  <si>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</si>
  <si>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</si>
  <si>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</si>
  <si>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</si>
  <si>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</si>
  <si>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</si>
  <si>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</si>
  <si>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</si>
  <si>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</si>
  <si>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</si>
  <si>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</si>
  <si>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</si>
  <si>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</si>
  <si>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</si>
  <si>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</si>
  <si>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</si>
  <si>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</si>
  <si>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</si>
  <si>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</si>
  <si>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</si>
  <si>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</si>
  <si>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</si>
  <si>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</si>
  <si>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</si>
  <si>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</si>
  <si>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</si>
  <si>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</si>
  <si>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</si>
  <si>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</si>
  <si>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</si>
  <si>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Технологическое оборудование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</si>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</sst>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workbookViewId="0">
      <selection sqref="A1:XFD1048576"/>
    </sheetView>
  </sheetViews>
  <sheetFormatPr defaultRowHeight="15"/>
  <cols>
    <col min="1" max="1" width="62.5703125" style="14" customWidth="1"/>
    <col min="2" max="2" width="8.42578125" style="14" bestFit="1" customWidth="1"/>
    <col min="3" max="5" width="19.7109375" style="14" customWidth="1"/>
    <col min="6" max="256" width="9.140625" style="14"/>
    <col min="257" max="257" width="62.5703125" style="14" customWidth="1"/>
    <col min="258" max="258" width="8.42578125" style="14" bestFit="1" customWidth="1"/>
    <col min="259" max="261" width="19.7109375" style="14" customWidth="1"/>
    <col min="262" max="512" width="9.140625" style="14"/>
    <col min="513" max="513" width="62.5703125" style="14" customWidth="1"/>
    <col min="514" max="514" width="8.42578125" style="14" bestFit="1" customWidth="1"/>
    <col min="515" max="517" width="19.7109375" style="14" customWidth="1"/>
    <col min="518" max="768" width="9.140625" style="14"/>
    <col min="769" max="769" width="62.5703125" style="14" customWidth="1"/>
    <col min="770" max="770" width="8.42578125" style="14" bestFit="1" customWidth="1"/>
    <col min="771" max="773" width="19.7109375" style="14" customWidth="1"/>
    <col min="774" max="1024" width="9.140625" style="14"/>
    <col min="1025" max="1025" width="62.5703125" style="14" customWidth="1"/>
    <col min="1026" max="1026" width="8.42578125" style="14" bestFit="1" customWidth="1"/>
    <col min="1027" max="1029" width="19.7109375" style="14" customWidth="1"/>
    <col min="1030" max="1280" width="9.140625" style="14"/>
    <col min="1281" max="1281" width="62.5703125" style="14" customWidth="1"/>
    <col min="1282" max="1282" width="8.42578125" style="14" bestFit="1" customWidth="1"/>
    <col min="1283" max="1285" width="19.7109375" style="14" customWidth="1"/>
    <col min="1286" max="1536" width="9.140625" style="14"/>
    <col min="1537" max="1537" width="62.5703125" style="14" customWidth="1"/>
    <col min="1538" max="1538" width="8.42578125" style="14" bestFit="1" customWidth="1"/>
    <col min="1539" max="1541" width="19.7109375" style="14" customWidth="1"/>
    <col min="1542" max="1792" width="9.140625" style="14"/>
    <col min="1793" max="1793" width="62.5703125" style="14" customWidth="1"/>
    <col min="1794" max="1794" width="8.42578125" style="14" bestFit="1" customWidth="1"/>
    <col min="1795" max="1797" width="19.7109375" style="14" customWidth="1"/>
    <col min="1798" max="2048" width="9.140625" style="14"/>
    <col min="2049" max="2049" width="62.5703125" style="14" customWidth="1"/>
    <col min="2050" max="2050" width="8.42578125" style="14" bestFit="1" customWidth="1"/>
    <col min="2051" max="2053" width="19.7109375" style="14" customWidth="1"/>
    <col min="2054" max="2304" width="9.140625" style="14"/>
    <col min="2305" max="2305" width="62.5703125" style="14" customWidth="1"/>
    <col min="2306" max="2306" width="8.42578125" style="14" bestFit="1" customWidth="1"/>
    <col min="2307" max="2309" width="19.7109375" style="14" customWidth="1"/>
    <col min="2310" max="2560" width="9.140625" style="14"/>
    <col min="2561" max="2561" width="62.5703125" style="14" customWidth="1"/>
    <col min="2562" max="2562" width="8.42578125" style="14" bestFit="1" customWidth="1"/>
    <col min="2563" max="2565" width="19.7109375" style="14" customWidth="1"/>
    <col min="2566" max="2816" width="9.140625" style="14"/>
    <col min="2817" max="2817" width="62.5703125" style="14" customWidth="1"/>
    <col min="2818" max="2818" width="8.42578125" style="14" bestFit="1" customWidth="1"/>
    <col min="2819" max="2821" width="19.7109375" style="14" customWidth="1"/>
    <col min="2822" max="3072" width="9.140625" style="14"/>
    <col min="3073" max="3073" width="62.5703125" style="14" customWidth="1"/>
    <col min="3074" max="3074" width="8.42578125" style="14" bestFit="1" customWidth="1"/>
    <col min="3075" max="3077" width="19.7109375" style="14" customWidth="1"/>
    <col min="3078" max="3328" width="9.140625" style="14"/>
    <col min="3329" max="3329" width="62.5703125" style="14" customWidth="1"/>
    <col min="3330" max="3330" width="8.42578125" style="14" bestFit="1" customWidth="1"/>
    <col min="3331" max="3333" width="19.7109375" style="14" customWidth="1"/>
    <col min="3334" max="3584" width="9.140625" style="14"/>
    <col min="3585" max="3585" width="62.5703125" style="14" customWidth="1"/>
    <col min="3586" max="3586" width="8.42578125" style="14" bestFit="1" customWidth="1"/>
    <col min="3587" max="3589" width="19.7109375" style="14" customWidth="1"/>
    <col min="3590" max="3840" width="9.140625" style="14"/>
    <col min="3841" max="3841" width="62.5703125" style="14" customWidth="1"/>
    <col min="3842" max="3842" width="8.42578125" style="14" bestFit="1" customWidth="1"/>
    <col min="3843" max="3845" width="19.7109375" style="14" customWidth="1"/>
    <col min="3846" max="4096" width="9.140625" style="14"/>
    <col min="4097" max="4097" width="62.5703125" style="14" customWidth="1"/>
    <col min="4098" max="4098" width="8.42578125" style="14" bestFit="1" customWidth="1"/>
    <col min="4099" max="4101" width="19.7109375" style="14" customWidth="1"/>
    <col min="4102" max="4352" width="9.140625" style="14"/>
    <col min="4353" max="4353" width="62.5703125" style="14" customWidth="1"/>
    <col min="4354" max="4354" width="8.42578125" style="14" bestFit="1" customWidth="1"/>
    <col min="4355" max="4357" width="19.7109375" style="14" customWidth="1"/>
    <col min="4358" max="4608" width="9.140625" style="14"/>
    <col min="4609" max="4609" width="62.5703125" style="14" customWidth="1"/>
    <col min="4610" max="4610" width="8.42578125" style="14" bestFit="1" customWidth="1"/>
    <col min="4611" max="4613" width="19.7109375" style="14" customWidth="1"/>
    <col min="4614" max="4864" width="9.140625" style="14"/>
    <col min="4865" max="4865" width="62.5703125" style="14" customWidth="1"/>
    <col min="4866" max="4866" width="8.42578125" style="14" bestFit="1" customWidth="1"/>
    <col min="4867" max="4869" width="19.7109375" style="14" customWidth="1"/>
    <col min="4870" max="5120" width="9.140625" style="14"/>
    <col min="5121" max="5121" width="62.5703125" style="14" customWidth="1"/>
    <col min="5122" max="5122" width="8.42578125" style="14" bestFit="1" customWidth="1"/>
    <col min="5123" max="5125" width="19.7109375" style="14" customWidth="1"/>
    <col min="5126" max="5376" width="9.140625" style="14"/>
    <col min="5377" max="5377" width="62.5703125" style="14" customWidth="1"/>
    <col min="5378" max="5378" width="8.42578125" style="14" bestFit="1" customWidth="1"/>
    <col min="5379" max="5381" width="19.7109375" style="14" customWidth="1"/>
    <col min="5382" max="5632" width="9.140625" style="14"/>
    <col min="5633" max="5633" width="62.5703125" style="14" customWidth="1"/>
    <col min="5634" max="5634" width="8.42578125" style="14" bestFit="1" customWidth="1"/>
    <col min="5635" max="5637" width="19.7109375" style="14" customWidth="1"/>
    <col min="5638" max="5888" width="9.140625" style="14"/>
    <col min="5889" max="5889" width="62.5703125" style="14" customWidth="1"/>
    <col min="5890" max="5890" width="8.42578125" style="14" bestFit="1" customWidth="1"/>
    <col min="5891" max="5893" width="19.7109375" style="14" customWidth="1"/>
    <col min="5894" max="6144" width="9.140625" style="14"/>
    <col min="6145" max="6145" width="62.5703125" style="14" customWidth="1"/>
    <col min="6146" max="6146" width="8.42578125" style="14" bestFit="1" customWidth="1"/>
    <col min="6147" max="6149" width="19.7109375" style="14" customWidth="1"/>
    <col min="6150" max="6400" width="9.140625" style="14"/>
    <col min="6401" max="6401" width="62.5703125" style="14" customWidth="1"/>
    <col min="6402" max="6402" width="8.42578125" style="14" bestFit="1" customWidth="1"/>
    <col min="6403" max="6405" width="19.7109375" style="14" customWidth="1"/>
    <col min="6406" max="6656" width="9.140625" style="14"/>
    <col min="6657" max="6657" width="62.5703125" style="14" customWidth="1"/>
    <col min="6658" max="6658" width="8.42578125" style="14" bestFit="1" customWidth="1"/>
    <col min="6659" max="6661" width="19.7109375" style="14" customWidth="1"/>
    <col min="6662" max="6912" width="9.140625" style="14"/>
    <col min="6913" max="6913" width="62.5703125" style="14" customWidth="1"/>
    <col min="6914" max="6914" width="8.42578125" style="14" bestFit="1" customWidth="1"/>
    <col min="6915" max="6917" width="19.7109375" style="14" customWidth="1"/>
    <col min="6918" max="7168" width="9.140625" style="14"/>
    <col min="7169" max="7169" width="62.5703125" style="14" customWidth="1"/>
    <col min="7170" max="7170" width="8.42578125" style="14" bestFit="1" customWidth="1"/>
    <col min="7171" max="7173" width="19.7109375" style="14" customWidth="1"/>
    <col min="7174" max="7424" width="9.140625" style="14"/>
    <col min="7425" max="7425" width="62.5703125" style="14" customWidth="1"/>
    <col min="7426" max="7426" width="8.42578125" style="14" bestFit="1" customWidth="1"/>
    <col min="7427" max="7429" width="19.7109375" style="14" customWidth="1"/>
    <col min="7430" max="7680" width="9.140625" style="14"/>
    <col min="7681" max="7681" width="62.5703125" style="14" customWidth="1"/>
    <col min="7682" max="7682" width="8.42578125" style="14" bestFit="1" customWidth="1"/>
    <col min="7683" max="7685" width="19.7109375" style="14" customWidth="1"/>
    <col min="7686" max="7936" width="9.140625" style="14"/>
    <col min="7937" max="7937" width="62.5703125" style="14" customWidth="1"/>
    <col min="7938" max="7938" width="8.42578125" style="14" bestFit="1" customWidth="1"/>
    <col min="7939" max="7941" width="19.7109375" style="14" customWidth="1"/>
    <col min="7942" max="8192" width="9.140625" style="14"/>
    <col min="8193" max="8193" width="62.5703125" style="14" customWidth="1"/>
    <col min="8194" max="8194" width="8.42578125" style="14" bestFit="1" customWidth="1"/>
    <col min="8195" max="8197" width="19.7109375" style="14" customWidth="1"/>
    <col min="8198" max="8448" width="9.140625" style="14"/>
    <col min="8449" max="8449" width="62.5703125" style="14" customWidth="1"/>
    <col min="8450" max="8450" width="8.42578125" style="14" bestFit="1" customWidth="1"/>
    <col min="8451" max="8453" width="19.7109375" style="14" customWidth="1"/>
    <col min="8454" max="8704" width="9.140625" style="14"/>
    <col min="8705" max="8705" width="62.5703125" style="14" customWidth="1"/>
    <col min="8706" max="8706" width="8.42578125" style="14" bestFit="1" customWidth="1"/>
    <col min="8707" max="8709" width="19.7109375" style="14" customWidth="1"/>
    <col min="8710" max="8960" width="9.140625" style="14"/>
    <col min="8961" max="8961" width="62.5703125" style="14" customWidth="1"/>
    <col min="8962" max="8962" width="8.42578125" style="14" bestFit="1" customWidth="1"/>
    <col min="8963" max="8965" width="19.7109375" style="14" customWidth="1"/>
    <col min="8966" max="9216" width="9.140625" style="14"/>
    <col min="9217" max="9217" width="62.5703125" style="14" customWidth="1"/>
    <col min="9218" max="9218" width="8.42578125" style="14" bestFit="1" customWidth="1"/>
    <col min="9219" max="9221" width="19.7109375" style="14" customWidth="1"/>
    <col min="9222" max="9472" width="9.140625" style="14"/>
    <col min="9473" max="9473" width="62.5703125" style="14" customWidth="1"/>
    <col min="9474" max="9474" width="8.42578125" style="14" bestFit="1" customWidth="1"/>
    <col min="9475" max="9477" width="19.7109375" style="14" customWidth="1"/>
    <col min="9478" max="9728" width="9.140625" style="14"/>
    <col min="9729" max="9729" width="62.5703125" style="14" customWidth="1"/>
    <col min="9730" max="9730" width="8.42578125" style="14" bestFit="1" customWidth="1"/>
    <col min="9731" max="9733" width="19.7109375" style="14" customWidth="1"/>
    <col min="9734" max="9984" width="9.140625" style="14"/>
    <col min="9985" max="9985" width="62.5703125" style="14" customWidth="1"/>
    <col min="9986" max="9986" width="8.42578125" style="14" bestFit="1" customWidth="1"/>
    <col min="9987" max="9989" width="19.7109375" style="14" customWidth="1"/>
    <col min="9990" max="10240" width="9.140625" style="14"/>
    <col min="10241" max="10241" width="62.5703125" style="14" customWidth="1"/>
    <col min="10242" max="10242" width="8.42578125" style="14" bestFit="1" customWidth="1"/>
    <col min="10243" max="10245" width="19.7109375" style="14" customWidth="1"/>
    <col min="10246" max="10496" width="9.140625" style="14"/>
    <col min="10497" max="10497" width="62.5703125" style="14" customWidth="1"/>
    <col min="10498" max="10498" width="8.42578125" style="14" bestFit="1" customWidth="1"/>
    <col min="10499" max="10501" width="19.7109375" style="14" customWidth="1"/>
    <col min="10502" max="10752" width="9.140625" style="14"/>
    <col min="10753" max="10753" width="62.5703125" style="14" customWidth="1"/>
    <col min="10754" max="10754" width="8.42578125" style="14" bestFit="1" customWidth="1"/>
    <col min="10755" max="10757" width="19.7109375" style="14" customWidth="1"/>
    <col min="10758" max="11008" width="9.140625" style="14"/>
    <col min="11009" max="11009" width="62.5703125" style="14" customWidth="1"/>
    <col min="11010" max="11010" width="8.42578125" style="14" bestFit="1" customWidth="1"/>
    <col min="11011" max="11013" width="19.7109375" style="14" customWidth="1"/>
    <col min="11014" max="11264" width="9.140625" style="14"/>
    <col min="11265" max="11265" width="62.5703125" style="14" customWidth="1"/>
    <col min="11266" max="11266" width="8.42578125" style="14" bestFit="1" customWidth="1"/>
    <col min="11267" max="11269" width="19.7109375" style="14" customWidth="1"/>
    <col min="11270" max="11520" width="9.140625" style="14"/>
    <col min="11521" max="11521" width="62.5703125" style="14" customWidth="1"/>
    <col min="11522" max="11522" width="8.42578125" style="14" bestFit="1" customWidth="1"/>
    <col min="11523" max="11525" width="19.7109375" style="14" customWidth="1"/>
    <col min="11526" max="11776" width="9.140625" style="14"/>
    <col min="11777" max="11777" width="62.5703125" style="14" customWidth="1"/>
    <col min="11778" max="11778" width="8.42578125" style="14" bestFit="1" customWidth="1"/>
    <col min="11779" max="11781" width="19.7109375" style="14" customWidth="1"/>
    <col min="11782" max="12032" width="9.140625" style="14"/>
    <col min="12033" max="12033" width="62.5703125" style="14" customWidth="1"/>
    <col min="12034" max="12034" width="8.42578125" style="14" bestFit="1" customWidth="1"/>
    <col min="12035" max="12037" width="19.7109375" style="14" customWidth="1"/>
    <col min="12038" max="12288" width="9.140625" style="14"/>
    <col min="12289" max="12289" width="62.5703125" style="14" customWidth="1"/>
    <col min="12290" max="12290" width="8.42578125" style="14" bestFit="1" customWidth="1"/>
    <col min="12291" max="12293" width="19.7109375" style="14" customWidth="1"/>
    <col min="12294" max="12544" width="9.140625" style="14"/>
    <col min="12545" max="12545" width="62.5703125" style="14" customWidth="1"/>
    <col min="12546" max="12546" width="8.42578125" style="14" bestFit="1" customWidth="1"/>
    <col min="12547" max="12549" width="19.7109375" style="14" customWidth="1"/>
    <col min="12550" max="12800" width="9.140625" style="14"/>
    <col min="12801" max="12801" width="62.5703125" style="14" customWidth="1"/>
    <col min="12802" max="12802" width="8.42578125" style="14" bestFit="1" customWidth="1"/>
    <col min="12803" max="12805" width="19.7109375" style="14" customWidth="1"/>
    <col min="12806" max="13056" width="9.140625" style="14"/>
    <col min="13057" max="13057" width="62.5703125" style="14" customWidth="1"/>
    <col min="13058" max="13058" width="8.42578125" style="14" bestFit="1" customWidth="1"/>
    <col min="13059" max="13061" width="19.7109375" style="14" customWidth="1"/>
    <col min="13062" max="13312" width="9.140625" style="14"/>
    <col min="13313" max="13313" width="62.5703125" style="14" customWidth="1"/>
    <col min="13314" max="13314" width="8.42578125" style="14" bestFit="1" customWidth="1"/>
    <col min="13315" max="13317" width="19.7109375" style="14" customWidth="1"/>
    <col min="13318" max="13568" width="9.140625" style="14"/>
    <col min="13569" max="13569" width="62.5703125" style="14" customWidth="1"/>
    <col min="13570" max="13570" width="8.42578125" style="14" bestFit="1" customWidth="1"/>
    <col min="13571" max="13573" width="19.7109375" style="14" customWidth="1"/>
    <col min="13574" max="13824" width="9.140625" style="14"/>
    <col min="13825" max="13825" width="62.5703125" style="14" customWidth="1"/>
    <col min="13826" max="13826" width="8.42578125" style="14" bestFit="1" customWidth="1"/>
    <col min="13827" max="13829" width="19.7109375" style="14" customWidth="1"/>
    <col min="13830" max="14080" width="9.140625" style="14"/>
    <col min="14081" max="14081" width="62.5703125" style="14" customWidth="1"/>
    <col min="14082" max="14082" width="8.42578125" style="14" bestFit="1" customWidth="1"/>
    <col min="14083" max="14085" width="19.7109375" style="14" customWidth="1"/>
    <col min="14086" max="14336" width="9.140625" style="14"/>
    <col min="14337" max="14337" width="62.5703125" style="14" customWidth="1"/>
    <col min="14338" max="14338" width="8.42578125" style="14" bestFit="1" customWidth="1"/>
    <col min="14339" max="14341" width="19.7109375" style="14" customWidth="1"/>
    <col min="14342" max="14592" width="9.140625" style="14"/>
    <col min="14593" max="14593" width="62.5703125" style="14" customWidth="1"/>
    <col min="14594" max="14594" width="8.42578125" style="14" bestFit="1" customWidth="1"/>
    <col min="14595" max="14597" width="19.7109375" style="14" customWidth="1"/>
    <col min="14598" max="14848" width="9.140625" style="14"/>
    <col min="14849" max="14849" width="62.5703125" style="14" customWidth="1"/>
    <col min="14850" max="14850" width="8.42578125" style="14" bestFit="1" customWidth="1"/>
    <col min="14851" max="14853" width="19.7109375" style="14" customWidth="1"/>
    <col min="14854" max="15104" width="9.140625" style="14"/>
    <col min="15105" max="15105" width="62.5703125" style="14" customWidth="1"/>
    <col min="15106" max="15106" width="8.42578125" style="14" bestFit="1" customWidth="1"/>
    <col min="15107" max="15109" width="19.7109375" style="14" customWidth="1"/>
    <col min="15110" max="15360" width="9.140625" style="14"/>
    <col min="15361" max="15361" width="62.5703125" style="14" customWidth="1"/>
    <col min="15362" max="15362" width="8.42578125" style="14" bestFit="1" customWidth="1"/>
    <col min="15363" max="15365" width="19.7109375" style="14" customWidth="1"/>
    <col min="15366" max="15616" width="9.140625" style="14"/>
    <col min="15617" max="15617" width="62.5703125" style="14" customWidth="1"/>
    <col min="15618" max="15618" width="8.42578125" style="14" bestFit="1" customWidth="1"/>
    <col min="15619" max="15621" width="19.7109375" style="14" customWidth="1"/>
    <col min="15622" max="15872" width="9.140625" style="14"/>
    <col min="15873" max="15873" width="62.5703125" style="14" customWidth="1"/>
    <col min="15874" max="15874" width="8.42578125" style="14" bestFit="1" customWidth="1"/>
    <col min="15875" max="15877" width="19.7109375" style="14" customWidth="1"/>
    <col min="15878" max="16128" width="9.140625" style="14"/>
    <col min="16129" max="16129" width="62.5703125" style="14" customWidth="1"/>
    <col min="16130" max="16130" width="8.42578125" style="14" bestFit="1" customWidth="1"/>
    <col min="16131" max="16133" width="19.7109375" style="14" customWidth="1"/>
    <col min="16134" max="16384" width="9.140625" style="14"/>
  </cols>
  <sheetData>
    <row r="1" spans="1:5" ht="18.75">
      <c r="A1" s="91" t="s">
        <v>0</v>
      </c>
      <c r="B1" s="91"/>
      <c r="C1" s="91"/>
      <c r="D1" s="91"/>
      <c r="E1" s="91"/>
    </row>
    <row r="2" spans="1:5" ht="15.75" thickBot="1">
      <c r="A2" s="92"/>
      <c r="B2" s="92"/>
      <c r="C2" s="92"/>
      <c r="D2" s="15"/>
    </row>
    <row r="3" spans="1:5" ht="48" thickBot="1">
      <c r="A3" s="16" t="s">
        <v>1</v>
      </c>
      <c r="B3" s="17" t="s">
        <v>2</v>
      </c>
      <c r="C3" s="18" t="s">
        <v>3</v>
      </c>
      <c r="D3" s="19" t="s">
        <v>4</v>
      </c>
      <c r="E3" s="20" t="s">
        <v>5</v>
      </c>
    </row>
    <row r="4" spans="1:5" ht="15.75">
      <c r="A4" s="21">
        <v>1</v>
      </c>
      <c r="B4" s="22">
        <v>2</v>
      </c>
      <c r="C4" s="23">
        <v>3</v>
      </c>
      <c r="D4" s="23">
        <v>4</v>
      </c>
      <c r="E4" s="22">
        <v>5</v>
      </c>
    </row>
    <row r="5" spans="1:5" ht="15.75" thickBot="1">
      <c r="A5" s="24" t="s">
        <v>6</v>
      </c>
      <c r="B5" s="13">
        <v>100</v>
      </c>
      <c r="C5" s="25">
        <f>ROUND(C6+C19+C24+C29+C34+C71+C91+C108+C125+C130+C135,2)</f>
        <v>21182.93</v>
      </c>
      <c r="D5" s="25">
        <f>ROUND(D6+D19+D24+D29+D34+D71+D91+D108+D125+D130+D135,2)</f>
        <v>599.79999999999995</v>
      </c>
      <c r="E5" s="26">
        <f>ROUND(E6+E19+E24+E29+E34+E71+E91+E108+E125+E130+E135,2)</f>
        <v>35017</v>
      </c>
    </row>
    <row r="6" spans="1:5" ht="30">
      <c r="A6" s="27" t="s">
        <v>7</v>
      </c>
      <c r="B6" s="28">
        <v>101</v>
      </c>
      <c r="C6" s="29">
        <f>ROUND(C7+C16+C13+C10,2)</f>
        <v>0</v>
      </c>
      <c r="D6" s="29">
        <f>ROUND(D7+D16+D13+D10,2)</f>
        <v>0</v>
      </c>
      <c r="E6" s="30">
        <f>ROUND(E7+E16+E13+E10,2)</f>
        <v>0</v>
      </c>
    </row>
    <row r="7" spans="1:5" ht="25.5">
      <c r="A7" s="1" t="s">
        <v>8</v>
      </c>
      <c r="B7" s="10" t="s">
        <v>9</v>
      </c>
      <c r="C7" s="31">
        <f>ROUND(C8-C9,2)</f>
        <v>0</v>
      </c>
      <c r="D7" s="31">
        <f>ROUND(D8-D9,2)</f>
        <v>0</v>
      </c>
      <c r="E7" s="32">
        <f>ROUND(E8-E9,2)</f>
        <v>0</v>
      </c>
    </row>
    <row r="8" spans="1:5">
      <c r="A8" s="2" t="s">
        <v>10</v>
      </c>
      <c r="B8" s="10" t="s">
        <v>11</v>
      </c>
      <c r="C8" s="33"/>
      <c r="D8" s="34"/>
      <c r="E8" s="3"/>
    </row>
    <row r="9" spans="1:5">
      <c r="A9" s="2" t="s">
        <v>12</v>
      </c>
      <c r="B9" s="10" t="s">
        <v>13</v>
      </c>
      <c r="C9" s="33"/>
      <c r="D9" s="34"/>
      <c r="E9" s="3"/>
    </row>
    <row r="10" spans="1:5" ht="25.5">
      <c r="A10" s="1" t="s">
        <v>14</v>
      </c>
      <c r="B10" s="10" t="s">
        <v>15</v>
      </c>
      <c r="C10" s="31">
        <f>ROUND(C11-C12,2)</f>
        <v>0</v>
      </c>
      <c r="D10" s="31">
        <f>ROUND(D11-D12,2)</f>
        <v>0</v>
      </c>
      <c r="E10" s="32">
        <f>ROUND(E11-E12,2)</f>
        <v>0</v>
      </c>
    </row>
    <row r="11" spans="1:5">
      <c r="A11" s="2" t="s">
        <v>16</v>
      </c>
      <c r="B11" s="10" t="s">
        <v>17</v>
      </c>
      <c r="C11" s="33"/>
      <c r="D11" s="34"/>
      <c r="E11" s="3"/>
    </row>
    <row r="12" spans="1:5">
      <c r="A12" s="2" t="s">
        <v>12</v>
      </c>
      <c r="B12" s="10" t="s">
        <v>18</v>
      </c>
      <c r="C12" s="33"/>
      <c r="D12" s="34"/>
      <c r="E12" s="3"/>
    </row>
    <row r="13" spans="1:5">
      <c r="A13" s="1" t="s">
        <v>19</v>
      </c>
      <c r="B13" s="10" t="s">
        <v>20</v>
      </c>
      <c r="C13" s="31">
        <f>ROUND(C14-C15,2)</f>
        <v>0</v>
      </c>
      <c r="D13" s="31">
        <f>ROUND(D14-D15,2)</f>
        <v>0</v>
      </c>
      <c r="E13" s="32">
        <f>ROUND(E14-E15,2)</f>
        <v>0</v>
      </c>
    </row>
    <row r="14" spans="1:5">
      <c r="A14" s="2" t="s">
        <v>16</v>
      </c>
      <c r="B14" s="10" t="s">
        <v>21</v>
      </c>
      <c r="C14" s="33"/>
      <c r="D14" s="34"/>
      <c r="E14" s="3"/>
    </row>
    <row r="15" spans="1:5">
      <c r="A15" s="2" t="s">
        <v>12</v>
      </c>
      <c r="B15" s="10" t="s">
        <v>22</v>
      </c>
      <c r="C15" s="33"/>
      <c r="D15" s="34"/>
      <c r="E15" s="3"/>
    </row>
    <row r="16" spans="1:5">
      <c r="A16" s="1" t="s">
        <v>23</v>
      </c>
      <c r="B16" s="10" t="s">
        <v>24</v>
      </c>
      <c r="C16" s="31">
        <f>ROUND(C17-C18,2)</f>
        <v>0</v>
      </c>
      <c r="D16" s="31">
        <f>ROUND(D17-D18,2)</f>
        <v>0</v>
      </c>
      <c r="E16" s="32">
        <f>ROUND(E17-E18,2)</f>
        <v>0</v>
      </c>
    </row>
    <row r="17" spans="1:5">
      <c r="A17" s="2" t="s">
        <v>16</v>
      </c>
      <c r="B17" s="10" t="s">
        <v>25</v>
      </c>
      <c r="C17" s="33"/>
      <c r="D17" s="34"/>
      <c r="E17" s="3"/>
    </row>
    <row r="18" spans="1:5" ht="15.75" thickBot="1">
      <c r="A18" s="4" t="s">
        <v>12</v>
      </c>
      <c r="B18" s="13" t="s">
        <v>26</v>
      </c>
      <c r="C18" s="35"/>
      <c r="D18" s="36"/>
      <c r="E18" s="5"/>
    </row>
    <row r="19" spans="1:5" ht="30">
      <c r="A19" s="27" t="s">
        <v>27</v>
      </c>
      <c r="B19" s="37">
        <v>102</v>
      </c>
      <c r="C19" s="29">
        <f>ROUND(C20+C21+C22+C23,2)</f>
        <v>0</v>
      </c>
      <c r="D19" s="29">
        <f>ROUND(D20+D21+D22+D23,2)</f>
        <v>0</v>
      </c>
      <c r="E19" s="30">
        <f>ROUND(E20+E21+E22+E23,2)</f>
        <v>0</v>
      </c>
    </row>
    <row r="20" spans="1:5" ht="25.5">
      <c r="A20" s="1" t="s">
        <v>28</v>
      </c>
      <c r="B20" s="10" t="s">
        <v>29</v>
      </c>
      <c r="C20" s="33"/>
      <c r="D20" s="34"/>
      <c r="E20" s="3"/>
    </row>
    <row r="21" spans="1:5" ht="25.5">
      <c r="A21" s="1" t="s">
        <v>30</v>
      </c>
      <c r="B21" s="10" t="s">
        <v>31</v>
      </c>
      <c r="C21" s="33"/>
      <c r="D21" s="34"/>
      <c r="E21" s="3"/>
    </row>
    <row r="22" spans="1:5">
      <c r="A22" s="1" t="s">
        <v>32</v>
      </c>
      <c r="B22" s="10" t="s">
        <v>33</v>
      </c>
      <c r="C22" s="33"/>
      <c r="D22" s="34"/>
      <c r="E22" s="3"/>
    </row>
    <row r="23" spans="1:5" ht="15.75" thickBot="1">
      <c r="A23" s="6" t="s">
        <v>34</v>
      </c>
      <c r="B23" s="13" t="s">
        <v>35</v>
      </c>
      <c r="C23" s="35"/>
      <c r="D23" s="36"/>
      <c r="E23" s="5"/>
    </row>
    <row r="24" spans="1:5" ht="30">
      <c r="A24" s="38" t="s">
        <v>36</v>
      </c>
      <c r="B24" s="37">
        <v>103</v>
      </c>
      <c r="C24" s="29">
        <f>ROUND(C25+C26+C27+C28,2)</f>
        <v>0</v>
      </c>
      <c r="D24" s="29">
        <f>ROUND(D25+D26+D27+D28,2)</f>
        <v>0</v>
      </c>
      <c r="E24" s="30">
        <f>ROUND(E25+E26+E27+E28,2)</f>
        <v>0</v>
      </c>
    </row>
    <row r="25" spans="1:5" ht="25.5">
      <c r="A25" s="1" t="s">
        <v>28</v>
      </c>
      <c r="B25" s="10" t="s">
        <v>37</v>
      </c>
      <c r="C25" s="33"/>
      <c r="D25" s="34"/>
      <c r="E25" s="3"/>
    </row>
    <row r="26" spans="1:5" ht="25.5">
      <c r="A26" s="1" t="s">
        <v>30</v>
      </c>
      <c r="B26" s="10" t="s">
        <v>38</v>
      </c>
      <c r="C26" s="33"/>
      <c r="D26" s="34"/>
      <c r="E26" s="3"/>
    </row>
    <row r="27" spans="1:5">
      <c r="A27" s="1" t="s">
        <v>32</v>
      </c>
      <c r="B27" s="10" t="s">
        <v>39</v>
      </c>
      <c r="C27" s="33"/>
      <c r="D27" s="34"/>
      <c r="E27" s="3"/>
    </row>
    <row r="28" spans="1:5" ht="15.75" thickBot="1">
      <c r="A28" s="6" t="s">
        <v>34</v>
      </c>
      <c r="B28" s="13" t="s">
        <v>40</v>
      </c>
      <c r="C28" s="35"/>
      <c r="D28" s="36"/>
      <c r="E28" s="5"/>
    </row>
    <row r="29" spans="1:5" ht="30">
      <c r="A29" s="38" t="s">
        <v>41</v>
      </c>
      <c r="B29" s="37">
        <v>105</v>
      </c>
      <c r="C29" s="29">
        <f>ROUND(C30+C31+C32+C33,2)</f>
        <v>0</v>
      </c>
      <c r="D29" s="29">
        <f>ROUND(D30+D31+D32+D33,2)</f>
        <v>0</v>
      </c>
      <c r="E29" s="30">
        <f>ROUND(E30+E31+E32+E33,2)</f>
        <v>0</v>
      </c>
    </row>
    <row r="30" spans="1:5" ht="38.25">
      <c r="A30" s="1" t="s">
        <v>42</v>
      </c>
      <c r="B30" s="10" t="s">
        <v>43</v>
      </c>
      <c r="C30" s="33"/>
      <c r="D30" s="34"/>
      <c r="E30" s="3"/>
    </row>
    <row r="31" spans="1:5" ht="25.5">
      <c r="A31" s="1" t="s">
        <v>14</v>
      </c>
      <c r="B31" s="10" t="s">
        <v>44</v>
      </c>
      <c r="C31" s="33"/>
      <c r="D31" s="34"/>
      <c r="E31" s="3"/>
    </row>
    <row r="32" spans="1:5">
      <c r="A32" s="1" t="s">
        <v>19</v>
      </c>
      <c r="B32" s="10" t="s">
        <v>45</v>
      </c>
      <c r="C32" s="33"/>
      <c r="D32" s="34"/>
      <c r="E32" s="3"/>
    </row>
    <row r="33" spans="1:5" ht="15.75" thickBot="1">
      <c r="A33" s="6" t="s">
        <v>23</v>
      </c>
      <c r="B33" s="13" t="s">
        <v>46</v>
      </c>
      <c r="C33" s="35"/>
      <c r="D33" s="36"/>
      <c r="E33" s="5"/>
    </row>
    <row r="34" spans="1:5">
      <c r="A34" s="38" t="s">
        <v>47</v>
      </c>
      <c r="B34" s="37">
        <v>106</v>
      </c>
      <c r="C34" s="39">
        <f>ROUND(C35+C62+C53+C44,2)</f>
        <v>0</v>
      </c>
      <c r="D34" s="40">
        <f>ROUND(D35+D62+D53+D44,2)</f>
        <v>0</v>
      </c>
      <c r="E34" s="41">
        <f>ROUND(E35+E62+E53+E44,2)</f>
        <v>35000</v>
      </c>
    </row>
    <row r="35" spans="1:5" ht="25.5">
      <c r="A35" s="1" t="s">
        <v>8</v>
      </c>
      <c r="B35" s="10" t="s">
        <v>48</v>
      </c>
      <c r="C35" s="42">
        <f>ROUND(C36-C40,2)</f>
        <v>0</v>
      </c>
      <c r="D35" s="43">
        <f>ROUND(D36-D40,2)</f>
        <v>0</v>
      </c>
      <c r="E35" s="44">
        <f>ROUND(E36-E40,2)</f>
        <v>0</v>
      </c>
    </row>
    <row r="36" spans="1:5">
      <c r="A36" s="2" t="s">
        <v>49</v>
      </c>
      <c r="B36" s="10" t="s">
        <v>50</v>
      </c>
      <c r="C36" s="45">
        <f>ROUND(SUM(C37:C39),2)</f>
        <v>0</v>
      </c>
      <c r="D36" s="45">
        <f>ROUND(SUM(D37:D39),2)</f>
        <v>0</v>
      </c>
      <c r="E36" s="46">
        <f>ROUND(SUM(E37:E39),2)</f>
        <v>0</v>
      </c>
    </row>
    <row r="37" spans="1:5" hidden="1">
      <c r="A37" s="2"/>
      <c r="B37" s="10"/>
      <c r="C37" s="47"/>
      <c r="D37" s="48"/>
      <c r="E37" s="3"/>
    </row>
    <row r="38" spans="1:5">
      <c r="A38" s="49"/>
      <c r="B38" s="50"/>
      <c r="C38" s="51"/>
      <c r="D38" s="52"/>
      <c r="E38" s="7"/>
    </row>
    <row r="39" spans="1:5" hidden="1">
      <c r="A39" s="2"/>
      <c r="B39" s="10"/>
      <c r="C39" s="47"/>
      <c r="D39" s="48"/>
      <c r="E39" s="3"/>
    </row>
    <row r="40" spans="1:5">
      <c r="A40" s="2" t="s">
        <v>51</v>
      </c>
      <c r="B40" s="10" t="s">
        <v>52</v>
      </c>
      <c r="C40" s="45">
        <f>ROUND(SUM(C41:C43),2)</f>
        <v>0</v>
      </c>
      <c r="D40" s="45">
        <f>ROUND(SUM(D41:D43),2)</f>
        <v>0</v>
      </c>
      <c r="E40" s="46">
        <f>ROUND(SUM(E41:E43),2)</f>
        <v>0</v>
      </c>
    </row>
    <row r="41" spans="1:5" hidden="1">
      <c r="A41" s="2"/>
      <c r="B41" s="10"/>
      <c r="C41" s="47"/>
      <c r="D41" s="48"/>
      <c r="E41" s="3"/>
    </row>
    <row r="42" spans="1:5">
      <c r="A42" s="49"/>
      <c r="B42" s="50"/>
      <c r="C42" s="51"/>
      <c r="D42" s="52"/>
      <c r="E42" s="7"/>
    </row>
    <row r="43" spans="1:5" hidden="1">
      <c r="A43" s="2"/>
      <c r="B43" s="10"/>
      <c r="C43" s="47"/>
      <c r="D43" s="48"/>
      <c r="E43" s="3"/>
    </row>
    <row r="44" spans="1:5" ht="25.5">
      <c r="A44" s="1" t="s">
        <v>14</v>
      </c>
      <c r="B44" s="10" t="s">
        <v>53</v>
      </c>
      <c r="C44" s="42">
        <f>ROUND(C45-C49,2)</f>
        <v>0</v>
      </c>
      <c r="D44" s="43">
        <f>ROUND(D45-D49,2)</f>
        <v>0</v>
      </c>
      <c r="E44" s="44">
        <f>ROUND(E45-E49,2)</f>
        <v>35000</v>
      </c>
    </row>
    <row r="45" spans="1:5">
      <c r="A45" s="2" t="s">
        <v>49</v>
      </c>
      <c r="B45" s="10" t="s">
        <v>54</v>
      </c>
      <c r="C45" s="45">
        <f>ROUND(SUM(C46:C48),2)</f>
        <v>0</v>
      </c>
      <c r="D45" s="45">
        <f>ROUND(SUM(D46:D48),2)</f>
        <v>0</v>
      </c>
      <c r="E45" s="46">
        <f>ROUND(SUM(E46:E48),2)</f>
        <v>35000</v>
      </c>
    </row>
    <row r="46" spans="1:5" hidden="1">
      <c r="A46" s="2"/>
      <c r="B46" s="10"/>
      <c r="C46" s="47"/>
      <c r="D46" s="48"/>
      <c r="E46" s="3"/>
    </row>
    <row r="47" spans="1:5">
      <c r="A47" s="53" t="s">
        <v>55</v>
      </c>
      <c r="B47" s="10"/>
      <c r="C47" s="47">
        <v>0</v>
      </c>
      <c r="D47" s="48">
        <v>0</v>
      </c>
      <c r="E47" s="3">
        <v>35000</v>
      </c>
    </row>
    <row r="48" spans="1:5" hidden="1">
      <c r="A48" s="2"/>
      <c r="B48" s="10"/>
      <c r="C48" s="47"/>
      <c r="D48" s="48"/>
      <c r="E48" s="3"/>
    </row>
    <row r="49" spans="1:5">
      <c r="A49" s="2" t="s">
        <v>51</v>
      </c>
      <c r="B49" s="10" t="s">
        <v>56</v>
      </c>
      <c r="C49" s="45">
        <f>ROUND(SUM(C50:C52),2)</f>
        <v>0</v>
      </c>
      <c r="D49" s="45">
        <f>ROUND(SUM(D50:D52),2)</f>
        <v>0</v>
      </c>
      <c r="E49" s="46">
        <f>ROUND(SUM(E50:E52),2)</f>
        <v>0</v>
      </c>
    </row>
    <row r="50" spans="1:5" hidden="1">
      <c r="A50" s="2"/>
      <c r="B50" s="10"/>
      <c r="C50" s="47"/>
      <c r="D50" s="48"/>
      <c r="E50" s="3"/>
    </row>
    <row r="51" spans="1:5">
      <c r="A51" s="49"/>
      <c r="B51" s="50"/>
      <c r="C51" s="51"/>
      <c r="D51" s="52"/>
      <c r="E51" s="7"/>
    </row>
    <row r="52" spans="1:5" hidden="1">
      <c r="A52" s="2"/>
      <c r="B52" s="10"/>
      <c r="C52" s="47"/>
      <c r="D52" s="48"/>
      <c r="E52" s="3"/>
    </row>
    <row r="53" spans="1:5">
      <c r="A53" s="1" t="s">
        <v>19</v>
      </c>
      <c r="B53" s="10" t="s">
        <v>57</v>
      </c>
      <c r="C53" s="42">
        <f>ROUND(C54-C58,2)</f>
        <v>0</v>
      </c>
      <c r="D53" s="43">
        <f>ROUND(D54-D58,2)</f>
        <v>0</v>
      </c>
      <c r="E53" s="44">
        <f>ROUND(E54-E58,2)</f>
        <v>0</v>
      </c>
    </row>
    <row r="54" spans="1:5">
      <c r="A54" s="2" t="s">
        <v>49</v>
      </c>
      <c r="B54" s="10" t="s">
        <v>58</v>
      </c>
      <c r="C54" s="45">
        <f>ROUND(SUM(C55:C57),2)</f>
        <v>0</v>
      </c>
      <c r="D54" s="45">
        <f>ROUND(SUM(D55:D57),2)</f>
        <v>0</v>
      </c>
      <c r="E54" s="46">
        <f>ROUND(SUM(E55:E57),2)</f>
        <v>0</v>
      </c>
    </row>
    <row r="55" spans="1:5" hidden="1">
      <c r="A55" s="2"/>
      <c r="B55" s="10"/>
      <c r="C55" s="47"/>
      <c r="D55" s="48"/>
      <c r="E55" s="3"/>
    </row>
    <row r="56" spans="1:5">
      <c r="A56" s="49"/>
      <c r="B56" s="50"/>
      <c r="C56" s="51"/>
      <c r="D56" s="52"/>
      <c r="E56" s="7"/>
    </row>
    <row r="57" spans="1:5" hidden="1">
      <c r="A57" s="2"/>
      <c r="B57" s="10"/>
      <c r="C57" s="47"/>
      <c r="D57" s="48"/>
      <c r="E57" s="3"/>
    </row>
    <row r="58" spans="1:5">
      <c r="A58" s="2" t="s">
        <v>51</v>
      </c>
      <c r="B58" s="10" t="s">
        <v>59</v>
      </c>
      <c r="C58" s="45">
        <f>ROUND(SUM(C59:C61),2)</f>
        <v>0</v>
      </c>
      <c r="D58" s="45">
        <f>ROUND(SUM(D59:D61),2)</f>
        <v>0</v>
      </c>
      <c r="E58" s="46">
        <f>ROUND(SUM(E59:E61),2)</f>
        <v>0</v>
      </c>
    </row>
    <row r="59" spans="1:5" hidden="1">
      <c r="A59" s="2"/>
      <c r="B59" s="10"/>
      <c r="C59" s="47"/>
      <c r="D59" s="48"/>
      <c r="E59" s="3"/>
    </row>
    <row r="60" spans="1:5">
      <c r="A60" s="49"/>
      <c r="B60" s="50"/>
      <c r="C60" s="51"/>
      <c r="D60" s="52"/>
      <c r="E60" s="7"/>
    </row>
    <row r="61" spans="1:5" hidden="1">
      <c r="A61" s="2"/>
      <c r="B61" s="10"/>
      <c r="C61" s="47"/>
      <c r="D61" s="48"/>
      <c r="E61" s="3"/>
    </row>
    <row r="62" spans="1:5">
      <c r="A62" s="1" t="s">
        <v>23</v>
      </c>
      <c r="B62" s="10" t="s">
        <v>60</v>
      </c>
      <c r="C62" s="42">
        <f>ROUND(C63-C67,2)</f>
        <v>0</v>
      </c>
      <c r="D62" s="43">
        <f>ROUND(D63-D67,2)</f>
        <v>0</v>
      </c>
      <c r="E62" s="44">
        <f>ROUND(E63-E67,2)</f>
        <v>0</v>
      </c>
    </row>
    <row r="63" spans="1:5">
      <c r="A63" s="2" t="s">
        <v>49</v>
      </c>
      <c r="B63" s="10" t="s">
        <v>61</v>
      </c>
      <c r="C63" s="45">
        <f>ROUND(SUM(C64:C66),2)</f>
        <v>0</v>
      </c>
      <c r="D63" s="45">
        <f>ROUND(SUM(D64:D66),2)</f>
        <v>0</v>
      </c>
      <c r="E63" s="46">
        <f>ROUND(SUM(E64:E66),2)</f>
        <v>0</v>
      </c>
    </row>
    <row r="64" spans="1:5" hidden="1">
      <c r="A64" s="2"/>
      <c r="B64" s="10"/>
      <c r="C64" s="47"/>
      <c r="D64" s="48"/>
      <c r="E64" s="3"/>
    </row>
    <row r="65" spans="1:5">
      <c r="A65" s="49"/>
      <c r="B65" s="50"/>
      <c r="C65" s="51"/>
      <c r="D65" s="52"/>
      <c r="E65" s="7"/>
    </row>
    <row r="66" spans="1:5" hidden="1">
      <c r="A66" s="2"/>
      <c r="B66" s="10"/>
      <c r="C66" s="47"/>
      <c r="D66" s="48"/>
      <c r="E66" s="3"/>
    </row>
    <row r="67" spans="1:5">
      <c r="A67" s="2" t="s">
        <v>51</v>
      </c>
      <c r="B67" s="10" t="s">
        <v>62</v>
      </c>
      <c r="C67" s="45">
        <f>ROUND(SUM(C68:C70),2)</f>
        <v>0</v>
      </c>
      <c r="D67" s="45">
        <f>ROUND(SUM(D68:D70),2)</f>
        <v>0</v>
      </c>
      <c r="E67" s="46">
        <f>ROUND(SUM(E68:E70),2)</f>
        <v>0</v>
      </c>
    </row>
    <row r="68" spans="1:5" hidden="1">
      <c r="A68" s="2"/>
      <c r="B68" s="10"/>
      <c r="C68" s="47"/>
      <c r="D68" s="48"/>
      <c r="E68" s="3"/>
    </row>
    <row r="69" spans="1:5" ht="15.75" thickBot="1">
      <c r="A69" s="49"/>
      <c r="B69" s="50"/>
      <c r="C69" s="51"/>
      <c r="D69" s="52"/>
      <c r="E69" s="7"/>
    </row>
    <row r="70" spans="1:5" ht="15.75" hidden="1" thickBot="1">
      <c r="A70" s="4"/>
      <c r="B70" s="13"/>
      <c r="C70" s="54"/>
      <c r="D70" s="55"/>
      <c r="E70" s="5"/>
    </row>
    <row r="71" spans="1:5" ht="30">
      <c r="A71" s="38" t="s">
        <v>63</v>
      </c>
      <c r="B71" s="37">
        <v>107</v>
      </c>
      <c r="C71" s="29">
        <f>ROUND(C72+C79+C83+C87,2)</f>
        <v>21182.93</v>
      </c>
      <c r="D71" s="29">
        <f>ROUND(D72+D79+D83+D87,2)</f>
        <v>599.79999999999995</v>
      </c>
      <c r="E71" s="30">
        <f>ROUND(E72+E79+E83+E87,2)</f>
        <v>17</v>
      </c>
    </row>
    <row r="72" spans="1:5" ht="25.5">
      <c r="A72" s="1" t="s">
        <v>28</v>
      </c>
      <c r="B72" s="10" t="s">
        <v>64</v>
      </c>
      <c r="C72" s="45">
        <f>ROUND(SUM(C73:C78),2)</f>
        <v>21182.93</v>
      </c>
      <c r="D72" s="45">
        <f>ROUND(SUM(D73:D78),2)</f>
        <v>599.79999999999995</v>
      </c>
      <c r="E72" s="46">
        <f>ROUND(SUM(E73:E78),2)</f>
        <v>17</v>
      </c>
    </row>
    <row r="73" spans="1:5" hidden="1">
      <c r="A73" s="56"/>
      <c r="B73" s="10"/>
      <c r="C73" s="33"/>
      <c r="D73" s="34"/>
      <c r="E73" s="3"/>
    </row>
    <row r="74" spans="1:5">
      <c r="A74" s="57" t="s">
        <v>65</v>
      </c>
      <c r="B74" s="10"/>
      <c r="C74" s="33">
        <v>21182.93</v>
      </c>
      <c r="D74" s="34"/>
      <c r="E74" s="3"/>
    </row>
    <row r="75" spans="1:5">
      <c r="A75" s="57" t="s">
        <v>66</v>
      </c>
      <c r="B75" s="10"/>
      <c r="C75" s="33"/>
      <c r="D75" s="34">
        <v>487.64</v>
      </c>
      <c r="E75" s="3"/>
    </row>
    <row r="76" spans="1:5">
      <c r="A76" s="57" t="s">
        <v>67</v>
      </c>
      <c r="B76" s="10"/>
      <c r="C76" s="33"/>
      <c r="D76" s="34">
        <v>112.16</v>
      </c>
      <c r="E76" s="3"/>
    </row>
    <row r="77" spans="1:5">
      <c r="A77" s="57" t="s">
        <v>68</v>
      </c>
      <c r="B77" s="10"/>
      <c r="C77" s="33"/>
      <c r="D77" s="34"/>
      <c r="E77" s="3">
        <v>17</v>
      </c>
    </row>
    <row r="78" spans="1:5" hidden="1">
      <c r="A78" s="56"/>
      <c r="B78" s="10"/>
      <c r="C78" s="33"/>
      <c r="D78" s="34"/>
      <c r="E78" s="3"/>
    </row>
    <row r="79" spans="1:5" ht="25.5">
      <c r="A79" s="1" t="s">
        <v>30</v>
      </c>
      <c r="B79" s="10" t="s">
        <v>69</v>
      </c>
      <c r="C79" s="45">
        <f>ROUND(SUM(C80:C82),2)</f>
        <v>0</v>
      </c>
      <c r="D79" s="45">
        <f>ROUND(SUM(D80:D82),2)</f>
        <v>0</v>
      </c>
      <c r="E79" s="46">
        <f>ROUND(SUM(E80:E82),2)</f>
        <v>0</v>
      </c>
    </row>
    <row r="80" spans="1:5" hidden="1">
      <c r="A80" s="56"/>
      <c r="B80" s="10"/>
      <c r="C80" s="33"/>
      <c r="D80" s="34"/>
      <c r="E80" s="3"/>
    </row>
    <row r="81" spans="1:5">
      <c r="A81" s="58"/>
      <c r="B81" s="50"/>
      <c r="C81" s="59"/>
      <c r="D81" s="60"/>
      <c r="E81" s="7"/>
    </row>
    <row r="82" spans="1:5" hidden="1">
      <c r="A82" s="56"/>
      <c r="B82" s="10"/>
      <c r="C82" s="33"/>
      <c r="D82" s="34"/>
      <c r="E82" s="3"/>
    </row>
    <row r="83" spans="1:5">
      <c r="A83" s="1" t="s">
        <v>32</v>
      </c>
      <c r="B83" s="10" t="s">
        <v>70</v>
      </c>
      <c r="C83" s="45">
        <f>ROUND(SUM(C84:C86),2)</f>
        <v>0</v>
      </c>
      <c r="D83" s="45">
        <f>ROUND(SUM(D84:D86),2)</f>
        <v>0</v>
      </c>
      <c r="E83" s="46">
        <f>ROUND(SUM(E84:E86),2)</f>
        <v>0</v>
      </c>
    </row>
    <row r="84" spans="1:5" hidden="1">
      <c r="A84" s="61"/>
      <c r="B84" s="12"/>
      <c r="C84" s="62"/>
      <c r="D84" s="63"/>
      <c r="E84" s="8"/>
    </row>
    <row r="85" spans="1:5">
      <c r="A85" s="64"/>
      <c r="B85" s="65"/>
      <c r="C85" s="66"/>
      <c r="D85" s="67"/>
      <c r="E85" s="9"/>
    </row>
    <row r="86" spans="1:5" hidden="1">
      <c r="A86" s="56"/>
      <c r="B86" s="10"/>
      <c r="C86" s="33"/>
      <c r="D86" s="34"/>
      <c r="E86" s="3"/>
    </row>
    <row r="87" spans="1:5">
      <c r="A87" s="1" t="s">
        <v>34</v>
      </c>
      <c r="B87" s="10" t="s">
        <v>71</v>
      </c>
      <c r="C87" s="45">
        <f>ROUND(SUM(C88:C90),2)</f>
        <v>0</v>
      </c>
      <c r="D87" s="45">
        <f>ROUND(SUM(D88:D90),2)</f>
        <v>0</v>
      </c>
      <c r="E87" s="46">
        <f>ROUND(SUM(E88:E90),2)</f>
        <v>0</v>
      </c>
    </row>
    <row r="88" spans="1:5" hidden="1">
      <c r="A88" s="56"/>
      <c r="B88" s="10"/>
      <c r="C88" s="33"/>
      <c r="D88" s="34"/>
      <c r="E88" s="3"/>
    </row>
    <row r="89" spans="1:5" ht="15.75" thickBot="1">
      <c r="A89" s="58"/>
      <c r="B89" s="50"/>
      <c r="C89" s="59"/>
      <c r="D89" s="60"/>
      <c r="E89" s="7"/>
    </row>
    <row r="90" spans="1:5" ht="15.75" hidden="1" thickBot="1">
      <c r="A90" s="68"/>
      <c r="B90" s="13"/>
      <c r="C90" s="35"/>
      <c r="D90" s="36"/>
      <c r="E90" s="5"/>
    </row>
    <row r="91" spans="1:5" ht="30">
      <c r="A91" s="38" t="s">
        <v>72</v>
      </c>
      <c r="B91" s="37">
        <v>111</v>
      </c>
      <c r="C91" s="29">
        <f>ROUND(C92+C96+C100+C104,2)</f>
        <v>0</v>
      </c>
      <c r="D91" s="29">
        <f>ROUND(D92+D96+D100+D104,2)</f>
        <v>0</v>
      </c>
      <c r="E91" s="30">
        <f>ROUND(E92+E96+E100+E104,2)</f>
        <v>0</v>
      </c>
    </row>
    <row r="92" spans="1:5" ht="25.5">
      <c r="A92" s="1" t="s">
        <v>8</v>
      </c>
      <c r="B92" s="10" t="s">
        <v>73</v>
      </c>
      <c r="C92" s="45">
        <f>ROUND(SUM(C93:C95),2)</f>
        <v>0</v>
      </c>
      <c r="D92" s="45">
        <f>ROUND(SUM(D93:D95),2)</f>
        <v>0</v>
      </c>
      <c r="E92" s="46">
        <f>ROUND(SUM(E93:E95),2)</f>
        <v>0</v>
      </c>
    </row>
    <row r="93" spans="1:5" hidden="1">
      <c r="A93" s="56"/>
      <c r="B93" s="10"/>
      <c r="C93" s="33"/>
      <c r="D93" s="34"/>
      <c r="E93" s="3"/>
    </row>
    <row r="94" spans="1:5">
      <c r="A94" s="58"/>
      <c r="B94" s="50"/>
      <c r="C94" s="59"/>
      <c r="D94" s="60"/>
      <c r="E94" s="7"/>
    </row>
    <row r="95" spans="1:5" hidden="1">
      <c r="A95" s="56"/>
      <c r="B95" s="10"/>
      <c r="C95" s="33"/>
      <c r="D95" s="34"/>
      <c r="E95" s="3"/>
    </row>
    <row r="96" spans="1:5" ht="25.5">
      <c r="A96" s="1" t="s">
        <v>14</v>
      </c>
      <c r="B96" s="10" t="s">
        <v>74</v>
      </c>
      <c r="C96" s="45">
        <f>ROUND(SUM(C97:C99),2)</f>
        <v>0</v>
      </c>
      <c r="D96" s="45">
        <f>ROUND(SUM(D97:D99),2)</f>
        <v>0</v>
      </c>
      <c r="E96" s="46">
        <f>ROUND(SUM(E97:E99),2)</f>
        <v>0</v>
      </c>
    </row>
    <row r="97" spans="1:5" hidden="1">
      <c r="A97" s="56"/>
      <c r="B97" s="10"/>
      <c r="C97" s="33"/>
      <c r="D97" s="34"/>
      <c r="E97" s="3"/>
    </row>
    <row r="98" spans="1:5">
      <c r="A98" s="58"/>
      <c r="B98" s="50"/>
      <c r="C98" s="59"/>
      <c r="D98" s="60"/>
      <c r="E98" s="7"/>
    </row>
    <row r="99" spans="1:5" hidden="1">
      <c r="A99" s="56"/>
      <c r="B99" s="10"/>
      <c r="C99" s="33"/>
      <c r="D99" s="34"/>
      <c r="E99" s="3"/>
    </row>
    <row r="100" spans="1:5">
      <c r="A100" s="1" t="s">
        <v>19</v>
      </c>
      <c r="B100" s="10" t="s">
        <v>75</v>
      </c>
      <c r="C100" s="45">
        <f>ROUND(SUM(C101:C103),2)</f>
        <v>0</v>
      </c>
      <c r="D100" s="45">
        <f>ROUND(SUM(D101:D103),2)</f>
        <v>0</v>
      </c>
      <c r="E100" s="46">
        <f>ROUND(SUM(E101:E103),2)</f>
        <v>0</v>
      </c>
    </row>
    <row r="101" spans="1:5" hidden="1">
      <c r="A101" s="61"/>
      <c r="B101" s="12"/>
      <c r="C101" s="62"/>
      <c r="D101" s="63"/>
      <c r="E101" s="8"/>
    </row>
    <row r="102" spans="1:5">
      <c r="A102" s="64"/>
      <c r="B102" s="65"/>
      <c r="C102" s="66"/>
      <c r="D102" s="67"/>
      <c r="E102" s="9"/>
    </row>
    <row r="103" spans="1:5" hidden="1">
      <c r="A103" s="61"/>
      <c r="B103" s="12"/>
      <c r="C103" s="62"/>
      <c r="D103" s="63"/>
      <c r="E103" s="8"/>
    </row>
    <row r="104" spans="1:5">
      <c r="A104" s="11" t="s">
        <v>23</v>
      </c>
      <c r="B104" s="12" t="s">
        <v>76</v>
      </c>
      <c r="C104" s="45">
        <f>ROUND(SUM(C105:C107),2)</f>
        <v>0</v>
      </c>
      <c r="D104" s="45">
        <f>ROUND(SUM(D105:D107),2)</f>
        <v>0</v>
      </c>
      <c r="E104" s="46">
        <f>ROUND(SUM(E105:E107),2)</f>
        <v>0</v>
      </c>
    </row>
    <row r="105" spans="1:5" hidden="1">
      <c r="A105" s="61"/>
      <c r="B105" s="12"/>
      <c r="C105" s="62"/>
      <c r="D105" s="63"/>
      <c r="E105" s="8"/>
    </row>
    <row r="106" spans="1:5" ht="15.75" thickBot="1">
      <c r="A106" s="64"/>
      <c r="B106" s="65"/>
      <c r="C106" s="66"/>
      <c r="D106" s="67"/>
      <c r="E106" s="9"/>
    </row>
    <row r="107" spans="1:5" ht="15.75" hidden="1" thickBot="1">
      <c r="A107" s="68"/>
      <c r="B107" s="13"/>
      <c r="C107" s="35"/>
      <c r="D107" s="36"/>
      <c r="E107" s="5"/>
    </row>
    <row r="108" spans="1:5" ht="30">
      <c r="A108" s="38" t="s">
        <v>77</v>
      </c>
      <c r="B108" s="37">
        <v>113</v>
      </c>
      <c r="C108" s="29">
        <f>ROUND(C109+C113+C117+C121,2)</f>
        <v>0</v>
      </c>
      <c r="D108" s="29">
        <f>ROUND(D109+D113+D117+D121,2)</f>
        <v>0</v>
      </c>
      <c r="E108" s="30">
        <f>ROUND(E109+E113+E117+E121,2)</f>
        <v>0</v>
      </c>
    </row>
    <row r="109" spans="1:5" ht="25.5">
      <c r="A109" s="1" t="s">
        <v>28</v>
      </c>
      <c r="B109" s="10" t="s">
        <v>78</v>
      </c>
      <c r="C109" s="45">
        <f>ROUND(SUM(C110:C112),2)</f>
        <v>0</v>
      </c>
      <c r="D109" s="45">
        <f>ROUND(SUM(D110:D112),2)</f>
        <v>0</v>
      </c>
      <c r="E109" s="46">
        <f>ROUND(SUM(E110:E112),2)</f>
        <v>0</v>
      </c>
    </row>
    <row r="110" spans="1:5" hidden="1">
      <c r="A110" s="56"/>
      <c r="B110" s="10"/>
      <c r="C110" s="33"/>
      <c r="D110" s="34"/>
      <c r="E110" s="3"/>
    </row>
    <row r="111" spans="1:5">
      <c r="A111" s="58"/>
      <c r="B111" s="50"/>
      <c r="C111" s="59"/>
      <c r="D111" s="60"/>
      <c r="E111" s="7"/>
    </row>
    <row r="112" spans="1:5" hidden="1">
      <c r="A112" s="56"/>
      <c r="B112" s="10"/>
      <c r="C112" s="33"/>
      <c r="D112" s="34"/>
      <c r="E112" s="3"/>
    </row>
    <row r="113" spans="1:5" ht="25.5">
      <c r="A113" s="1" t="s">
        <v>30</v>
      </c>
      <c r="B113" s="10" t="s">
        <v>79</v>
      </c>
      <c r="C113" s="45">
        <f>ROUND(SUM(C114:C116),2)</f>
        <v>0</v>
      </c>
      <c r="D113" s="45">
        <f>ROUND(SUM(D114:D116),2)</f>
        <v>0</v>
      </c>
      <c r="E113" s="46">
        <f>ROUND(SUM(E114:E116),2)</f>
        <v>0</v>
      </c>
    </row>
    <row r="114" spans="1:5" hidden="1">
      <c r="A114" s="56"/>
      <c r="B114" s="10"/>
      <c r="C114" s="33"/>
      <c r="D114" s="34"/>
      <c r="E114" s="3"/>
    </row>
    <row r="115" spans="1:5">
      <c r="A115" s="58"/>
      <c r="B115" s="50"/>
      <c r="C115" s="59"/>
      <c r="D115" s="60"/>
      <c r="E115" s="7"/>
    </row>
    <row r="116" spans="1:5" hidden="1">
      <c r="A116" s="56"/>
      <c r="B116" s="10"/>
      <c r="C116" s="33"/>
      <c r="D116" s="34"/>
      <c r="E116" s="3"/>
    </row>
    <row r="117" spans="1:5">
      <c r="A117" s="1" t="s">
        <v>32</v>
      </c>
      <c r="B117" s="10" t="s">
        <v>80</v>
      </c>
      <c r="C117" s="45">
        <f>ROUND(SUM(C118:C120),2)</f>
        <v>0</v>
      </c>
      <c r="D117" s="45">
        <f>ROUND(SUM(D118:D120),2)</f>
        <v>0</v>
      </c>
      <c r="E117" s="46">
        <f>ROUND(SUM(E118:E120),2)</f>
        <v>0</v>
      </c>
    </row>
    <row r="118" spans="1:5" hidden="1">
      <c r="A118" s="61"/>
      <c r="B118" s="12"/>
      <c r="C118" s="62"/>
      <c r="D118" s="63"/>
      <c r="E118" s="8"/>
    </row>
    <row r="119" spans="1:5">
      <c r="A119" s="64"/>
      <c r="B119" s="65"/>
      <c r="C119" s="66"/>
      <c r="D119" s="67"/>
      <c r="E119" s="9"/>
    </row>
    <row r="120" spans="1:5" hidden="1">
      <c r="A120" s="61"/>
      <c r="B120" s="12"/>
      <c r="C120" s="62"/>
      <c r="D120" s="63"/>
      <c r="E120" s="8"/>
    </row>
    <row r="121" spans="1:5">
      <c r="A121" s="11" t="s">
        <v>34</v>
      </c>
      <c r="B121" s="12" t="s">
        <v>81</v>
      </c>
      <c r="C121" s="45">
        <f>ROUND(SUM(C122:C124),2)</f>
        <v>0</v>
      </c>
      <c r="D121" s="45">
        <f>ROUND(SUM(D122:D124),2)</f>
        <v>0</v>
      </c>
      <c r="E121" s="46">
        <f>ROUND(SUM(E122:E124),2)</f>
        <v>0</v>
      </c>
    </row>
    <row r="122" spans="1:5" hidden="1">
      <c r="A122" s="61"/>
      <c r="B122" s="12"/>
      <c r="C122" s="62"/>
      <c r="D122" s="63"/>
      <c r="E122" s="8"/>
    </row>
    <row r="123" spans="1:5" ht="15.75" thickBot="1">
      <c r="A123" s="64"/>
      <c r="B123" s="65"/>
      <c r="C123" s="66"/>
      <c r="D123" s="67"/>
      <c r="E123" s="9"/>
    </row>
    <row r="124" spans="1:5" ht="15.75" hidden="1" thickBot="1">
      <c r="A124" s="68"/>
      <c r="B124" s="13"/>
      <c r="C124" s="35"/>
      <c r="D124" s="36"/>
      <c r="E124" s="5"/>
    </row>
    <row r="125" spans="1:5" ht="30">
      <c r="A125" s="38" t="s">
        <v>82</v>
      </c>
      <c r="B125" s="37">
        <v>114</v>
      </c>
      <c r="C125" s="29">
        <f>ROUND(C126+C127+C128+C129,2)</f>
        <v>0</v>
      </c>
      <c r="D125" s="29">
        <f>ROUND(D126+D127+D128+D129,2)</f>
        <v>0</v>
      </c>
      <c r="E125" s="30">
        <f>ROUND(E126+E127+E128+E129,2)</f>
        <v>0</v>
      </c>
    </row>
    <row r="126" spans="1:5" ht="25.5">
      <c r="A126" s="1" t="s">
        <v>8</v>
      </c>
      <c r="B126" s="10" t="s">
        <v>83</v>
      </c>
      <c r="C126" s="33"/>
      <c r="D126" s="34"/>
      <c r="E126" s="3"/>
    </row>
    <row r="127" spans="1:5" ht="25.5">
      <c r="A127" s="1" t="s">
        <v>14</v>
      </c>
      <c r="B127" s="10" t="s">
        <v>84</v>
      </c>
      <c r="C127" s="33"/>
      <c r="D127" s="34"/>
      <c r="E127" s="3"/>
    </row>
    <row r="128" spans="1:5">
      <c r="A128" s="1" t="s">
        <v>19</v>
      </c>
      <c r="B128" s="10" t="s">
        <v>85</v>
      </c>
      <c r="C128" s="33"/>
      <c r="D128" s="34"/>
      <c r="E128" s="3"/>
    </row>
    <row r="129" spans="1:5" ht="15.75" thickBot="1">
      <c r="A129" s="11" t="s">
        <v>23</v>
      </c>
      <c r="B129" s="12" t="s">
        <v>86</v>
      </c>
      <c r="C129" s="62"/>
      <c r="D129" s="63"/>
      <c r="E129" s="8"/>
    </row>
    <row r="130" spans="1:5" ht="30">
      <c r="A130" s="38" t="s">
        <v>87</v>
      </c>
      <c r="B130" s="37">
        <v>115</v>
      </c>
      <c r="C130" s="29">
        <f>ROUND(C131+C132+C133+C134,2)</f>
        <v>0</v>
      </c>
      <c r="D130" s="29">
        <f>ROUND(D131+D132+D133+D134,2)</f>
        <v>0</v>
      </c>
      <c r="E130" s="30">
        <f>ROUND(E131+E132+E133+E134,2)</f>
        <v>0</v>
      </c>
    </row>
    <row r="131" spans="1:5" ht="25.5">
      <c r="A131" s="1" t="s">
        <v>28</v>
      </c>
      <c r="B131" s="10" t="s">
        <v>88</v>
      </c>
      <c r="C131" s="33"/>
      <c r="D131" s="34"/>
      <c r="E131" s="3"/>
    </row>
    <row r="132" spans="1:5" ht="25.5">
      <c r="A132" s="1" t="s">
        <v>30</v>
      </c>
      <c r="B132" s="10" t="s">
        <v>89</v>
      </c>
      <c r="C132" s="33"/>
      <c r="D132" s="34"/>
      <c r="E132" s="3"/>
    </row>
    <row r="133" spans="1:5">
      <c r="A133" s="1" t="s">
        <v>32</v>
      </c>
      <c r="B133" s="10" t="s">
        <v>90</v>
      </c>
      <c r="C133" s="33"/>
      <c r="D133" s="34"/>
      <c r="E133" s="3"/>
    </row>
    <row r="134" spans="1:5" ht="15.75" thickBot="1">
      <c r="A134" s="6" t="s">
        <v>34</v>
      </c>
      <c r="B134" s="13" t="s">
        <v>91</v>
      </c>
      <c r="C134" s="35"/>
      <c r="D134" s="36"/>
      <c r="E134" s="5"/>
    </row>
    <row r="135" spans="1:5">
      <c r="A135" s="69" t="s">
        <v>92</v>
      </c>
      <c r="B135" s="37">
        <v>116</v>
      </c>
      <c r="C135" s="39">
        <f>ROUND(C136+C145+C149+C153+C157+C161,2)</f>
        <v>0</v>
      </c>
      <c r="D135" s="40">
        <f>ROUND(D136+D145+D149+D153+D157+D161,2)</f>
        <v>0</v>
      </c>
      <c r="E135" s="41">
        <f>ROUND(E136+E145+E149+E153+E157+E161,2)</f>
        <v>0</v>
      </c>
    </row>
    <row r="136" spans="1:5">
      <c r="A136" s="70" t="s">
        <v>93</v>
      </c>
      <c r="B136" s="10" t="s">
        <v>94</v>
      </c>
      <c r="C136" s="42">
        <f>ROUND(C137-C141,2)</f>
        <v>0</v>
      </c>
      <c r="D136" s="43">
        <f>ROUND(D137-D141,2)</f>
        <v>0</v>
      </c>
      <c r="E136" s="44">
        <f>ROUND(E137-E141,2)</f>
        <v>0</v>
      </c>
    </row>
    <row r="137" spans="1:5" ht="30">
      <c r="A137" s="71" t="s">
        <v>95</v>
      </c>
      <c r="B137" s="10" t="s">
        <v>96</v>
      </c>
      <c r="C137" s="45">
        <f>ROUND(SUM(C138:C140),2)</f>
        <v>0</v>
      </c>
      <c r="D137" s="45">
        <f>ROUND(SUM(D138:D140),2)</f>
        <v>0</v>
      </c>
      <c r="E137" s="46">
        <f>ROUND(SUM(E138:E140),2)</f>
        <v>0</v>
      </c>
    </row>
    <row r="138" spans="1:5" hidden="1">
      <c r="A138" s="71"/>
      <c r="B138" s="10"/>
      <c r="C138" s="47"/>
      <c r="D138" s="48"/>
      <c r="E138" s="3"/>
    </row>
    <row r="139" spans="1:5">
      <c r="A139" s="72"/>
      <c r="B139" s="50"/>
      <c r="C139" s="51"/>
      <c r="D139" s="52"/>
      <c r="E139" s="7"/>
    </row>
    <row r="140" spans="1:5" hidden="1">
      <c r="A140" s="71"/>
      <c r="B140" s="10"/>
      <c r="C140" s="47"/>
      <c r="D140" s="48"/>
      <c r="E140" s="3"/>
    </row>
    <row r="141" spans="1:5">
      <c r="A141" s="71" t="s">
        <v>97</v>
      </c>
      <c r="B141" s="10" t="s">
        <v>98</v>
      </c>
      <c r="C141" s="45">
        <f>ROUND(SUM(C142:C144),2)</f>
        <v>0</v>
      </c>
      <c r="D141" s="45">
        <f>ROUND(SUM(D142:D144),2)</f>
        <v>0</v>
      </c>
      <c r="E141" s="46">
        <f>ROUND(SUM(E142:E144),2)</f>
        <v>0</v>
      </c>
    </row>
    <row r="142" spans="1:5" hidden="1">
      <c r="A142" s="71"/>
      <c r="B142" s="10"/>
      <c r="C142" s="47"/>
      <c r="D142" s="48"/>
      <c r="E142" s="3"/>
    </row>
    <row r="143" spans="1:5">
      <c r="A143" s="72"/>
      <c r="B143" s="50"/>
      <c r="C143" s="51"/>
      <c r="D143" s="52"/>
      <c r="E143" s="7"/>
    </row>
    <row r="144" spans="1:5" hidden="1">
      <c r="A144" s="71"/>
      <c r="B144" s="10"/>
      <c r="C144" s="47"/>
      <c r="D144" s="48"/>
      <c r="E144" s="3"/>
    </row>
    <row r="145" spans="1:5">
      <c r="A145" s="70" t="s">
        <v>99</v>
      </c>
      <c r="B145" s="10" t="s">
        <v>100</v>
      </c>
      <c r="C145" s="45">
        <f>ROUND(SUM(C146:C148),2)</f>
        <v>0</v>
      </c>
      <c r="D145" s="45">
        <f>ROUND(SUM(D146:D148),2)</f>
        <v>0</v>
      </c>
      <c r="E145" s="46">
        <f>ROUND(SUM(E146:E148),2)</f>
        <v>0</v>
      </c>
    </row>
    <row r="146" spans="1:5" hidden="1">
      <c r="A146" s="71"/>
      <c r="B146" s="10"/>
      <c r="C146" s="47"/>
      <c r="D146" s="48"/>
      <c r="E146" s="3"/>
    </row>
    <row r="147" spans="1:5">
      <c r="A147" s="73"/>
      <c r="B147" s="50"/>
      <c r="C147" s="51"/>
      <c r="D147" s="52"/>
      <c r="E147" s="7"/>
    </row>
    <row r="148" spans="1:5" hidden="1">
      <c r="A148" s="71"/>
      <c r="B148" s="10"/>
      <c r="C148" s="47"/>
      <c r="D148" s="48"/>
      <c r="E148" s="3"/>
    </row>
    <row r="149" spans="1:5" ht="30">
      <c r="A149" s="70" t="s">
        <v>101</v>
      </c>
      <c r="B149" s="10" t="s">
        <v>102</v>
      </c>
      <c r="C149" s="45">
        <f>ROUND(SUM(C150:C152),2)</f>
        <v>0</v>
      </c>
      <c r="D149" s="45">
        <f>ROUND(SUM(D150:D152),2)</f>
        <v>0</v>
      </c>
      <c r="E149" s="46">
        <f>ROUND(SUM(E150:E152),2)</f>
        <v>0</v>
      </c>
    </row>
    <row r="150" spans="1:5" hidden="1">
      <c r="A150" s="71"/>
      <c r="B150" s="10"/>
      <c r="C150" s="47"/>
      <c r="D150" s="48"/>
      <c r="E150" s="3"/>
    </row>
    <row r="151" spans="1:5">
      <c r="A151" s="73"/>
      <c r="B151" s="50"/>
      <c r="C151" s="51"/>
      <c r="D151" s="52"/>
      <c r="E151" s="7"/>
    </row>
    <row r="152" spans="1:5" hidden="1">
      <c r="A152" s="71"/>
      <c r="B152" s="10"/>
      <c r="C152" s="47"/>
      <c r="D152" s="48"/>
      <c r="E152" s="3"/>
    </row>
    <row r="153" spans="1:5">
      <c r="A153" s="70" t="s">
        <v>103</v>
      </c>
      <c r="B153" s="10" t="s">
        <v>104</v>
      </c>
      <c r="C153" s="45">
        <f>ROUND(SUM(C154:C156),2)</f>
        <v>0</v>
      </c>
      <c r="D153" s="45">
        <f>ROUND(SUM(D154:D156),2)</f>
        <v>0</v>
      </c>
      <c r="E153" s="46">
        <f>ROUND(SUM(E154:E156),2)</f>
        <v>0</v>
      </c>
    </row>
    <row r="154" spans="1:5" hidden="1">
      <c r="A154" s="71"/>
      <c r="B154" s="10"/>
      <c r="C154" s="47"/>
      <c r="D154" s="48"/>
      <c r="E154" s="3"/>
    </row>
    <row r="155" spans="1:5">
      <c r="A155" s="73"/>
      <c r="B155" s="50"/>
      <c r="C155" s="51"/>
      <c r="D155" s="52"/>
      <c r="E155" s="7"/>
    </row>
    <row r="156" spans="1:5" hidden="1">
      <c r="A156" s="71"/>
      <c r="B156" s="10"/>
      <c r="C156" s="47"/>
      <c r="D156" s="48"/>
      <c r="E156" s="3"/>
    </row>
    <row r="157" spans="1:5">
      <c r="A157" s="70" t="s">
        <v>105</v>
      </c>
      <c r="B157" s="10" t="s">
        <v>106</v>
      </c>
      <c r="C157" s="45">
        <f>ROUND(SUM(C158:C160),2)</f>
        <v>0</v>
      </c>
      <c r="D157" s="45">
        <f>ROUND(SUM(D158:D160),2)</f>
        <v>0</v>
      </c>
      <c r="E157" s="46">
        <f>ROUND(SUM(E158:E160),2)</f>
        <v>0</v>
      </c>
    </row>
    <row r="158" spans="1:5" hidden="1">
      <c r="A158" s="71"/>
      <c r="B158" s="10"/>
      <c r="C158" s="47"/>
      <c r="D158" s="48"/>
      <c r="E158" s="3"/>
    </row>
    <row r="159" spans="1:5">
      <c r="A159" s="73"/>
      <c r="B159" s="50"/>
      <c r="C159" s="51"/>
      <c r="D159" s="52"/>
      <c r="E159" s="7"/>
    </row>
    <row r="160" spans="1:5" hidden="1">
      <c r="A160" s="74"/>
      <c r="B160" s="12"/>
      <c r="C160" s="75"/>
      <c r="D160" s="76"/>
      <c r="E160" s="8"/>
    </row>
    <row r="161" spans="1:5" ht="30">
      <c r="A161" s="70" t="s">
        <v>107</v>
      </c>
      <c r="B161" s="10" t="s">
        <v>108</v>
      </c>
      <c r="C161" s="45">
        <f>ROUND(SUM(C162:C164),2)</f>
        <v>0</v>
      </c>
      <c r="D161" s="77">
        <f>ROUND(SUM(D162:D164),2)</f>
        <v>0</v>
      </c>
      <c r="E161" s="78">
        <f>ROUND(SUM(E162:E164),2)</f>
        <v>0</v>
      </c>
    </row>
    <row r="162" spans="1:5" hidden="1">
      <c r="A162" s="71"/>
      <c r="B162" s="10"/>
      <c r="C162" s="47"/>
      <c r="D162" s="48"/>
      <c r="E162" s="79"/>
    </row>
    <row r="163" spans="1:5" ht="15.75" thickBot="1">
      <c r="A163" s="80"/>
      <c r="B163" s="50"/>
      <c r="C163" s="51"/>
      <c r="D163" s="52"/>
      <c r="E163" s="81"/>
    </row>
    <row r="164" spans="1:5" ht="15.75" hidden="1" thickBot="1">
      <c r="A164" s="82"/>
      <c r="B164" s="28"/>
      <c r="C164" s="83"/>
      <c r="D164" s="84"/>
      <c r="E164" s="85"/>
    </row>
    <row r="165" spans="1:5">
      <c r="A165" s="86" t="s">
        <v>109</v>
      </c>
      <c r="B165" s="37">
        <v>200</v>
      </c>
      <c r="C165" s="87">
        <v>0</v>
      </c>
      <c r="D165" s="88">
        <v>0</v>
      </c>
      <c r="E165" s="89">
        <v>187.17</v>
      </c>
    </row>
    <row r="166" spans="1:5" ht="15.75" thickBot="1">
      <c r="A166" s="24" t="s">
        <v>110</v>
      </c>
      <c r="B166" s="13">
        <v>300</v>
      </c>
      <c r="C166" s="54">
        <v>0</v>
      </c>
      <c r="D166" s="55">
        <v>0</v>
      </c>
      <c r="E166" s="90">
        <v>187.17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Редактирование!TR_30204476750_2361438514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Редактирование!TR_30204476827_2361438518</vt:lpstr>
      <vt:lpstr>Редактирование!TR_30204476827_2367589944</vt:lpstr>
      <vt:lpstr>Редактирование!TR_30204476827_2367589945</vt:lpstr>
      <vt:lpstr>Редактирование!TR_30204476827_2367589946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2024-03-20T08:46:30Z</cp:lastPrinted>
  <dcterms:created xsi:type="dcterms:W3CDTF">2024-03-11T12:34:12Z</dcterms:created>
  <dcterms:modified xsi:type="dcterms:W3CDTF">2024-03-20T08:46:31Z</dcterms:modified>
</cp:coreProperties>
</file>