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0" yWindow="0" windowWidth="15480" windowHeight="9795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C7" i="1"/>
  <c r="C6" s="1"/>
  <c r="D7"/>
  <c r="D6" s="1"/>
  <c r="E7"/>
  <c r="E6" s="1"/>
  <c r="C10"/>
  <c r="D10"/>
  <c r="E10"/>
  <c r="C13"/>
  <c r="D13"/>
  <c r="E13"/>
  <c r="C16"/>
  <c r="D16"/>
  <c r="E16"/>
  <c r="C19"/>
  <c r="D19"/>
  <c r="E19"/>
  <c r="C24"/>
  <c r="D24"/>
  <c r="E24"/>
  <c r="C29"/>
  <c r="D29"/>
  <c r="E29"/>
  <c r="C36"/>
  <c r="C35" s="1"/>
  <c r="C34" s="1"/>
  <c r="D36"/>
  <c r="D35" s="1"/>
  <c r="D34" s="1"/>
  <c r="E36"/>
  <c r="E35" s="1"/>
  <c r="E34" s="1"/>
  <c r="C40"/>
  <c r="D40"/>
  <c r="E40"/>
  <c r="C45"/>
  <c r="C44" s="1"/>
  <c r="D45"/>
  <c r="D44"/>
  <c r="E45"/>
  <c r="E44"/>
  <c r="C49"/>
  <c r="D49"/>
  <c r="E49"/>
  <c r="C54"/>
  <c r="C53" s="1"/>
  <c r="D54"/>
  <c r="D53" s="1"/>
  <c r="E54"/>
  <c r="E53" s="1"/>
  <c r="C58"/>
  <c r="D58"/>
  <c r="E58"/>
  <c r="D62"/>
  <c r="C63"/>
  <c r="C62" s="1"/>
  <c r="D63"/>
  <c r="E63"/>
  <c r="E62" s="1"/>
  <c r="C67"/>
  <c r="D67"/>
  <c r="E67"/>
  <c r="C72"/>
  <c r="C71" s="1"/>
  <c r="D72"/>
  <c r="D71" s="1"/>
  <c r="E72"/>
  <c r="E71" s="1"/>
  <c r="C77"/>
  <c r="D77"/>
  <c r="E77"/>
  <c r="C81"/>
  <c r="D81"/>
  <c r="E81"/>
  <c r="C85"/>
  <c r="D85"/>
  <c r="E85"/>
  <c r="C90"/>
  <c r="D90"/>
  <c r="D89"/>
  <c r="E90"/>
  <c r="C94"/>
  <c r="D94"/>
  <c r="E94"/>
  <c r="C98"/>
  <c r="C89" s="1"/>
  <c r="D98"/>
  <c r="E98"/>
  <c r="E89" s="1"/>
  <c r="C102"/>
  <c r="D102"/>
  <c r="E102"/>
  <c r="C107"/>
  <c r="C106" s="1"/>
  <c r="D107"/>
  <c r="D106" s="1"/>
  <c r="E107"/>
  <c r="E106" s="1"/>
  <c r="C111"/>
  <c r="D111"/>
  <c r="E111"/>
  <c r="C115"/>
  <c r="D115"/>
  <c r="E115"/>
  <c r="C119"/>
  <c r="D119"/>
  <c r="E119"/>
  <c r="C123"/>
  <c r="D123"/>
  <c r="E123"/>
  <c r="C128"/>
  <c r="D128"/>
  <c r="E128"/>
  <c r="C135"/>
  <c r="D135"/>
  <c r="D134" s="1"/>
  <c r="D133" s="1"/>
  <c r="E135"/>
  <c r="E134"/>
  <c r="E133" s="1"/>
  <c r="C139"/>
  <c r="C134" s="1"/>
  <c r="C133" s="1"/>
  <c r="D139"/>
  <c r="E139"/>
  <c r="C143"/>
  <c r="D143"/>
  <c r="E143"/>
  <c r="C147"/>
  <c r="D147"/>
  <c r="E147"/>
  <c r="C151"/>
  <c r="D151"/>
  <c r="E151"/>
  <c r="C155"/>
  <c r="D155"/>
  <c r="E155"/>
  <c r="C159"/>
  <c r="D159"/>
  <c r="E159"/>
  <c r="E5" l="1"/>
  <c r="D5"/>
  <c r="C5"/>
</calcChain>
</file>

<file path=xl/sharedStrings.xml><?xml version="1.0" encoding="utf-8"?>
<sst xmlns="http://schemas.openxmlformats.org/spreadsheetml/2006/main" count="152" uniqueCount="109">
  <si>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</si>
  <si>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</si>
  <si>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</si>
  <si>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</si>
  <si>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</si>
  <si>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</si>
  <si>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</si>
  <si>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</si>
  <si>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101.1</t>
  </si>
  <si>
    <t>101.1.1</t>
  </si>
  <si>
    <t>101.1.2</t>
  </si>
  <si>
    <t>101.2</t>
  </si>
  <si>
    <t>101.2.1</t>
  </si>
  <si>
    <t>101.2.2</t>
  </si>
  <si>
    <t>101.3</t>
  </si>
  <si>
    <t>101.3.1</t>
  </si>
  <si>
    <t>101.3.2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</si>
  <si>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</si>
  <si>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</si>
  <si>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</si>
  <si>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</si>
  <si>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102.1</t>
  </si>
  <si>
    <t>102.2</t>
  </si>
  <si>
    <t>102.3</t>
  </si>
  <si>
    <t>102.4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</si>
  <si>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</si>
  <si>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</si>
  <si>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</si>
  <si>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</si>
  <si>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</si>
  <si>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</si>
  <si>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</si>
  <si>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</si>
  <si>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</si>
  <si>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</si>
  <si>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</si>
  <si>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106.1.1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</si>
  <si>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</si>
  <si>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</si>
  <si>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</si>
  <si>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</si>
  <si>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</si>
  <si>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</si>
  <si>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</si>
  <si>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</si>
  <si>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</si>
  <si>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</si>
  <si>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</si>
  <si>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</si>
  <si>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</si>
  <si>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</si>
  <si>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</si>
  <si>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</si>
  <si>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</si>
  <si>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</si>
  <si>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</si>
  <si>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</si>
  <si>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</si>
  <si>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</si>
  <si>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</si>
  <si>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</si>
  <si>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</si>
  <si>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</si>
  <si>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</si>
  <si>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</si>
  <si>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</si>
  <si>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</si>
  <si>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</si>
  <si>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</si>
  <si>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</si>
  <si>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</si>
  <si>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</si>
  <si>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</si>
  <si>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116.1</t>
  </si>
  <si>
    <t>116.1.1</t>
  </si>
  <si>
    <t>116.1.2</t>
  </si>
  <si>
    <t>116.2</t>
  </si>
  <si>
    <t>116.3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</si>
  <si>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</si>
  <si>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</si>
  <si>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</si>
  <si>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</si>
  <si>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</si>
  <si>
    <t>а) начальная стоимость (счет Х1021Х000,Х1023Х000)</t>
  </si>
  <si>
    <t>б) амортизация (счет Х104ХХ000)</t>
  </si>
  <si>
    <t>а) начальная стоимость (счет Х1021Х000,Х1023Х00)</t>
  </si>
  <si>
    <t>а) начальная стоимость (счет Х101ХХ000)</t>
  </si>
  <si>
    <t>б) амортизация (счет Х104ХХ000 за исключением Х10451, Х10452)</t>
  </si>
  <si>
    <t>а) основные средства (Х101ХХ000, Х10851000, Х10852000)</t>
  </si>
  <si>
    <t xml:space="preserve"> - начальная стоимость (счет Х101ХХ000, Х10851000, Х10852000)</t>
  </si>
  <si>
    <t xml:space="preserve"> - амортизация (счет Х104ХХ000)</t>
  </si>
  <si>
    <t>б) вложения в основные средства (счет Х106Х1000)</t>
  </si>
  <si>
    <t>в) непроизведенные активы (счет Х10311000, Х10313000, Х10855000)</t>
  </si>
  <si>
    <t>г) материальные запасы (счет Х105ХХ000, Х10856000)</t>
  </si>
  <si>
    <t>* физических лиц КОСГУ 197</t>
  </si>
  <si>
    <t>* нерезидентов КОСГУ 198</t>
  </si>
  <si>
    <t>* физических лиц КОСГУ 193</t>
  </si>
  <si>
    <t>* нерезидентов КОСГУ 194</t>
  </si>
  <si>
    <t>* сектора государственного управления и организаций государственного сектора КОСГУ 191</t>
  </si>
  <si>
    <t>* организаций (за исключением сектора государственного управления и организаций государственного сектора КОСГУ 192</t>
  </si>
  <si>
    <t>* организаций (за исключением сектора государственного управления и организаций государственного сектора КОСГУ 196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</si>
  <si>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</si>
  <si>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* сектора государственного управления и организаций государственного сектора КОСГУ 195</t>
  </si>
  <si>
    <t>- безвозмездное поступление акций и других финансовых вложений (счет Х204ХХ000) от:</t>
  </si>
  <si>
    <t>е) Права пользования программным обеспечением и базами данных (X1116I000)</t>
  </si>
  <si>
    <t>116.6</t>
  </si>
  <si>
    <t>Наглядное пособие</t>
  </si>
  <si>
    <t>Медикаменты</t>
  </si>
  <si>
    <t>Сувениры/ Подарки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</si>
</sst>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/>
    <xf numFmtId="49" fontId="3" fillId="0" borderId="2" xfId="0" applyNumberFormat="1" applyFont="1" applyFill="1" applyBorder="1" applyAlignment="1" applyProtection="1">
      <alignment horizontal="left" vertical="center" wrapText="1" indent="2"/>
      <protection locked="0"/>
    </xf>
    <xf numFmtId="49" fontId="1" fillId="0" borderId="27" xfId="0" applyNumberFormat="1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49" fontId="1" fillId="0" borderId="28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49" fontId="3" fillId="0" borderId="29" xfId="0" applyNumberFormat="1" applyFont="1" applyFill="1" applyBorder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 indent="2"/>
    </xf>
    <xf numFmtId="49" fontId="3" fillId="0" borderId="29" xfId="0" applyNumberFormat="1" applyFont="1" applyFill="1" applyBorder="1" applyAlignment="1" applyProtection="1">
      <alignment horizontal="left" vertical="center" wrapText="1" indent="2"/>
    </xf>
    <xf numFmtId="49" fontId="3" fillId="0" borderId="36" xfId="0" applyNumberFormat="1" applyFont="1" applyFill="1" applyBorder="1" applyAlignment="1" applyProtection="1">
      <alignment vertical="center" wrapText="1"/>
    </xf>
    <xf numFmtId="0" fontId="2" fillId="0" borderId="37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 indent="2"/>
    </xf>
    <xf numFmtId="49" fontId="2" fillId="0" borderId="35" xfId="0" applyNumberFormat="1" applyFont="1" applyFill="1" applyBorder="1" applyAlignment="1" applyProtection="1">
      <alignment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49" fontId="2" fillId="0" borderId="29" xfId="0" applyNumberFormat="1" applyFont="1" applyFill="1" applyBorder="1" applyAlignment="1" applyProtection="1">
      <alignment vertical="center" wrapText="1"/>
    </xf>
    <xf numFmtId="49" fontId="3" fillId="0" borderId="29" xfId="0" applyNumberFormat="1" applyFont="1" applyFill="1" applyBorder="1" applyAlignment="1" applyProtection="1">
      <alignment horizontal="left" vertical="center" wrapText="1" indent="1"/>
    </xf>
    <xf numFmtId="49" fontId="3" fillId="0" borderId="2" xfId="0" applyNumberFormat="1" applyFont="1" applyFill="1" applyBorder="1" applyAlignment="1" applyProtection="1">
      <alignment horizontal="left" vertical="center" wrapText="1" indent="1"/>
    </xf>
    <xf numFmtId="49" fontId="3" fillId="0" borderId="36" xfId="0" applyNumberFormat="1" applyFont="1" applyFill="1" applyBorder="1" applyAlignment="1" applyProtection="1">
      <alignment horizontal="left" vertical="center" wrapText="1" indent="1"/>
    </xf>
    <xf numFmtId="49" fontId="2" fillId="0" borderId="2" xfId="0" applyNumberFormat="1" applyFont="1" applyFill="1" applyBorder="1" applyAlignment="1" applyProtection="1">
      <alignment horizontal="left" vertical="center" wrapText="1" indent="1"/>
    </xf>
    <xf numFmtId="49" fontId="3" fillId="0" borderId="36" xfId="0" applyNumberFormat="1" applyFont="1" applyFill="1" applyBorder="1" applyAlignment="1" applyProtection="1">
      <alignment horizontal="left" vertical="center" wrapText="1" indent="2"/>
      <protection locked="0"/>
    </xf>
    <xf numFmtId="49" fontId="2" fillId="0" borderId="36" xfId="0" applyNumberFormat="1" applyFont="1" applyFill="1" applyBorder="1" applyAlignment="1" applyProtection="1">
      <alignment horizontal="left" vertical="center" wrapText="1" indent="2"/>
    </xf>
    <xf numFmtId="49" fontId="2" fillId="0" borderId="31" xfId="0" applyNumberFormat="1" applyFont="1" applyFill="1" applyBorder="1" applyAlignment="1" applyProtection="1">
      <alignment horizontal="left" vertical="center" wrapText="1" indent="2"/>
    </xf>
    <xf numFmtId="0" fontId="2" fillId="0" borderId="32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vertical="center" wrapText="1"/>
    </xf>
    <xf numFmtId="49" fontId="4" fillId="0" borderId="31" xfId="0" applyNumberFormat="1" applyFont="1" applyFill="1" applyBorder="1" applyAlignment="1" applyProtection="1">
      <alignment vertical="center" wrapText="1"/>
    </xf>
    <xf numFmtId="4" fontId="2" fillId="0" borderId="15" xfId="0" applyNumberFormat="1" applyFont="1" applyFill="1" applyBorder="1" applyAlignment="1">
      <alignment vertical="center" wrapText="1"/>
    </xf>
    <xf numFmtId="4" fontId="2" fillId="0" borderId="17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0" borderId="26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 applyProtection="1">
      <alignment vertical="center" wrapText="1"/>
      <protection locked="0"/>
    </xf>
    <xf numFmtId="4" fontId="2" fillId="0" borderId="6" xfId="0" applyNumberFormat="1" applyFont="1" applyFill="1" applyBorder="1" applyAlignment="1" applyProtection="1">
      <alignment vertical="center" wrapText="1"/>
      <protection locked="0"/>
    </xf>
    <xf numFmtId="4" fontId="2" fillId="0" borderId="11" xfId="0" applyNumberFormat="1" applyFont="1" applyFill="1" applyBorder="1" applyAlignment="1" applyProtection="1">
      <alignment vertical="center" wrapText="1"/>
      <protection locked="0"/>
    </xf>
    <xf numFmtId="4" fontId="2" fillId="0" borderId="4" xfId="0" applyNumberFormat="1" applyFont="1" applyFill="1" applyBorder="1" applyAlignment="1" applyProtection="1">
      <alignment vertical="center" wrapText="1"/>
      <protection locked="0"/>
    </xf>
    <xf numFmtId="4" fontId="2" fillId="0" borderId="7" xfId="0" applyNumberFormat="1" applyFont="1" applyFill="1" applyBorder="1" applyAlignment="1" applyProtection="1">
      <alignment vertical="center" wrapText="1"/>
      <protection locked="0"/>
    </xf>
    <xf numFmtId="4" fontId="2" fillId="0" borderId="12" xfId="0" applyNumberFormat="1" applyFont="1" applyFill="1" applyBorder="1" applyAlignment="1" applyProtection="1">
      <alignment vertical="center" wrapText="1"/>
      <protection locked="0"/>
    </xf>
    <xf numFmtId="49" fontId="4" fillId="0" borderId="35" xfId="0" applyNumberFormat="1" applyFont="1" applyFill="1" applyBorder="1" applyAlignment="1" applyProtection="1">
      <alignment vertical="center" wrapText="1"/>
    </xf>
    <xf numFmtId="4" fontId="2" fillId="0" borderId="16" xfId="0" applyNumberFormat="1" applyFont="1" applyFill="1" applyBorder="1" applyAlignment="1">
      <alignment vertical="center" wrapText="1"/>
    </xf>
    <xf numFmtId="4" fontId="2" fillId="0" borderId="19" xfId="0" applyNumberFormat="1" applyFont="1" applyFill="1" applyBorder="1" applyAlignment="1">
      <alignment vertical="center" wrapText="1"/>
    </xf>
    <xf numFmtId="4" fontId="2" fillId="0" borderId="24" xfId="0" applyNumberFormat="1" applyFont="1" applyFill="1" applyBorder="1" applyAlignment="1">
      <alignment vertical="center" wrapText="1"/>
    </xf>
    <xf numFmtId="4" fontId="2" fillId="0" borderId="25" xfId="0" applyNumberFormat="1" applyFont="1" applyFill="1" applyBorder="1" applyAlignment="1">
      <alignment vertical="center" wrapText="1"/>
    </xf>
    <xf numFmtId="4" fontId="2" fillId="0" borderId="18" xfId="0" applyNumberFormat="1" applyFont="1" applyFill="1" applyBorder="1" applyAlignment="1">
      <alignment vertical="center" wrapText="1"/>
    </xf>
    <xf numFmtId="4" fontId="2" fillId="0" borderId="11" xfId="0" applyNumberFormat="1" applyFont="1" applyFill="1" applyBorder="1" applyAlignment="1">
      <alignment vertical="center" wrapText="1"/>
    </xf>
    <xf numFmtId="4" fontId="2" fillId="0" borderId="25" xfId="0" applyNumberFormat="1" applyFont="1" applyFill="1" applyBorder="1" applyAlignment="1" applyProtection="1">
      <alignment vertical="center" wrapText="1"/>
    </xf>
    <xf numFmtId="4" fontId="2" fillId="0" borderId="11" xfId="0" applyNumberFormat="1" applyFont="1" applyFill="1" applyBorder="1" applyAlignment="1" applyProtection="1">
      <alignment vertical="center" wrapText="1"/>
    </xf>
    <xf numFmtId="4" fontId="2" fillId="0" borderId="25" xfId="0" applyNumberFormat="1" applyFont="1" applyFill="1" applyBorder="1" applyAlignment="1" applyProtection="1">
      <alignment vertical="center" wrapText="1"/>
      <protection locked="0"/>
    </xf>
    <xf numFmtId="4" fontId="2" fillId="0" borderId="18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 indent="3"/>
      <protection locked="0"/>
    </xf>
    <xf numFmtId="4" fontId="2" fillId="0" borderId="13" xfId="0" applyNumberFormat="1" applyFont="1" applyFill="1" applyBorder="1" applyAlignment="1" applyProtection="1">
      <alignment vertical="center" wrapText="1"/>
      <protection locked="0"/>
    </xf>
    <xf numFmtId="4" fontId="2" fillId="0" borderId="20" xfId="0" applyNumberFormat="1" applyFont="1" applyFill="1" applyBorder="1" applyAlignment="1" applyProtection="1">
      <alignment vertical="center" wrapText="1"/>
      <protection locked="0"/>
    </xf>
    <xf numFmtId="4" fontId="2" fillId="0" borderId="21" xfId="0" applyNumberFormat="1" applyFont="1" applyFill="1" applyBorder="1" applyAlignment="1" applyProtection="1">
      <alignment vertical="center" wrapText="1"/>
      <protection locked="0"/>
    </xf>
    <xf numFmtId="4" fontId="2" fillId="0" borderId="22" xfId="0" applyNumberFormat="1" applyFont="1" applyFill="1" applyBorder="1" applyAlignment="1" applyProtection="1">
      <alignment vertical="center" wrapText="1"/>
      <protection locked="0"/>
    </xf>
    <xf numFmtId="4" fontId="2" fillId="0" borderId="23" xfId="0" applyNumberFormat="1" applyFont="1" applyFill="1" applyBorder="1" applyAlignment="1" applyProtection="1">
      <alignment vertical="center" wrapText="1"/>
      <protection locked="0"/>
    </xf>
    <xf numFmtId="49" fontId="5" fillId="0" borderId="35" xfId="0" applyNumberFormat="1" applyFont="1" applyFill="1" applyBorder="1" applyAlignment="1" applyProtection="1">
      <alignment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 indent="3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 indent="2"/>
      <protection locked="0"/>
    </xf>
    <xf numFmtId="4" fontId="2" fillId="0" borderId="38" xfId="0" applyNumberFormat="1" applyFont="1" applyFill="1" applyBorder="1" applyAlignment="1" applyProtection="1">
      <alignment vertical="center" wrapText="1"/>
      <protection locked="0"/>
    </xf>
    <xf numFmtId="4" fontId="2" fillId="0" borderId="39" xfId="0" applyNumberFormat="1" applyFont="1" applyFill="1" applyBorder="1" applyAlignment="1" applyProtection="1">
      <alignment vertical="center" wrapText="1"/>
      <protection locked="0"/>
    </xf>
    <xf numFmtId="4" fontId="2" fillId="0" borderId="18" xfId="0" applyNumberFormat="1" applyFont="1" applyFill="1" applyBorder="1" applyAlignment="1" applyProtection="1">
      <alignment vertical="center" wrapText="1"/>
    </xf>
    <xf numFmtId="4" fontId="2" fillId="0" borderId="26" xfId="0" applyNumberFormat="1" applyFont="1" applyFill="1" applyBorder="1" applyAlignment="1" applyProtection="1">
      <alignment vertical="center" wrapText="1"/>
    </xf>
    <xf numFmtId="4" fontId="2" fillId="0" borderId="26" xfId="0" applyNumberFormat="1" applyFont="1" applyFill="1" applyBorder="1" applyAlignment="1" applyProtection="1">
      <alignment vertical="center" wrapText="1"/>
      <protection locked="0"/>
    </xf>
    <xf numFmtId="4" fontId="2" fillId="0" borderId="40" xfId="0" applyNumberFormat="1" applyFont="1" applyFill="1" applyBorder="1" applyAlignment="1" applyProtection="1">
      <alignment vertical="center" wrapText="1"/>
      <protection locked="0"/>
    </xf>
    <xf numFmtId="4" fontId="2" fillId="0" borderId="41" xfId="0" applyNumberFormat="1" applyFont="1" applyFill="1" applyBorder="1" applyAlignment="1" applyProtection="1">
      <alignment vertical="center" wrapText="1"/>
      <protection locked="0"/>
    </xf>
    <xf numFmtId="4" fontId="2" fillId="0" borderId="42" xfId="0" applyNumberFormat="1" applyFont="1" applyFill="1" applyBorder="1" applyAlignment="1" applyProtection="1">
      <alignment vertical="center" wrapText="1"/>
      <protection locked="0"/>
    </xf>
    <xf numFmtId="4" fontId="2" fillId="0" borderId="16" xfId="0" applyNumberFormat="1" applyFont="1" applyFill="1" applyBorder="1" applyAlignment="1" applyProtection="1">
      <alignment vertical="center" wrapText="1"/>
      <protection locked="0"/>
    </xf>
    <xf numFmtId="4" fontId="2" fillId="0" borderId="19" xfId="0" applyNumberFormat="1" applyFont="1" applyFill="1" applyBorder="1" applyAlignment="1" applyProtection="1">
      <alignment vertical="center" wrapText="1"/>
      <protection locked="0"/>
    </xf>
    <xf numFmtId="4" fontId="2" fillId="0" borderId="17" xfId="0" applyNumberFormat="1" applyFont="1" applyFill="1" applyBorder="1" applyAlignment="1" applyProtection="1">
      <alignment vertical="center" wrapText="1"/>
      <protection locked="0"/>
    </xf>
    <xf numFmtId="4" fontId="2" fillId="0" borderId="1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E164"/>
  <sheetViews>
    <sheetView tabSelected="1" workbookViewId="0">
      <selection sqref="A1:E164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</cols>
  <sheetData>
    <row r="1" spans="1:5" ht="18.75">
      <c r="A1" s="27" t="s">
        <v>0</v>
      </c>
      <c r="B1" s="27"/>
      <c r="C1" s="27"/>
      <c r="D1" s="27"/>
      <c r="E1" s="27"/>
    </row>
    <row r="2" spans="1:5" ht="15.75" thickBot="1">
      <c r="A2" s="28"/>
      <c r="B2" s="28"/>
      <c r="C2" s="28"/>
      <c r="D2" s="29"/>
      <c r="E2" s="30"/>
    </row>
    <row r="3" spans="1:5" ht="48" thickBot="1">
      <c r="A3" s="3" t="s">
        <v>1</v>
      </c>
      <c r="B3" s="4" t="s">
        <v>2</v>
      </c>
      <c r="C3" s="31" t="s">
        <v>3</v>
      </c>
      <c r="D3" s="32" t="s">
        <v>4</v>
      </c>
      <c r="E3" s="33" t="s">
        <v>5</v>
      </c>
    </row>
    <row r="4" spans="1:5" ht="15.75">
      <c r="A4" s="5">
        <v>1</v>
      </c>
      <c r="B4" s="6">
        <v>2</v>
      </c>
      <c r="C4" s="34">
        <v>3</v>
      </c>
      <c r="D4" s="34">
        <v>4</v>
      </c>
      <c r="E4" s="6">
        <v>5</v>
      </c>
    </row>
    <row r="5" spans="1:5" ht="15.75" thickBot="1">
      <c r="A5" s="18" t="s">
        <v>6</v>
      </c>
      <c r="B5" s="8">
        <v>100</v>
      </c>
      <c r="C5" s="35">
        <f>ROUND(C6+C19+C24+C29+C34+C71+C89+C106+C123+C128+C133,2)</f>
        <v>15840</v>
      </c>
      <c r="D5" s="35">
        <f>ROUND(D6+D19+D24+D29+D34+D71+D89+D106+D123+D128+D133,2)</f>
        <v>5547.99</v>
      </c>
      <c r="E5" s="36">
        <f>ROUND(E6+E19+E24+E29+E34+E71+E89+E106+E123+E128+E133,2)</f>
        <v>406</v>
      </c>
    </row>
    <row r="6" spans="1:5" ht="30">
      <c r="A6" s="37" t="s">
        <v>7</v>
      </c>
      <c r="B6" s="26">
        <v>101</v>
      </c>
      <c r="C6" s="38">
        <f>ROUND(C7+C16+C13+C10,2)</f>
        <v>0</v>
      </c>
      <c r="D6" s="38">
        <f>ROUND(D7+D16+D13+D10,2)</f>
        <v>0</v>
      </c>
      <c r="E6" s="39">
        <f>ROUND(E7+E16+E13+E10,2)</f>
        <v>0</v>
      </c>
    </row>
    <row r="7" spans="1:5" ht="25.5">
      <c r="A7" s="20" t="s">
        <v>102</v>
      </c>
      <c r="B7" s="7" t="s">
        <v>8</v>
      </c>
      <c r="C7" s="40">
        <f>ROUND(C8-C9,2)</f>
        <v>0</v>
      </c>
      <c r="D7" s="40">
        <f>ROUND(D8-D9,2)</f>
        <v>0</v>
      </c>
      <c r="E7" s="41">
        <f>ROUND(E8-E9,2)</f>
        <v>0</v>
      </c>
    </row>
    <row r="8" spans="1:5">
      <c r="A8" s="11" t="s">
        <v>83</v>
      </c>
      <c r="B8" s="7" t="s">
        <v>9</v>
      </c>
      <c r="C8" s="42">
        <v>0</v>
      </c>
      <c r="D8" s="43">
        <v>0</v>
      </c>
      <c r="E8" s="44">
        <v>0</v>
      </c>
    </row>
    <row r="9" spans="1:5">
      <c r="A9" s="11" t="s">
        <v>84</v>
      </c>
      <c r="B9" s="7" t="s">
        <v>10</v>
      </c>
      <c r="C9" s="42">
        <v>0</v>
      </c>
      <c r="D9" s="43">
        <v>0</v>
      </c>
      <c r="E9" s="44">
        <v>0</v>
      </c>
    </row>
    <row r="10" spans="1:5" ht="25.5">
      <c r="A10" s="20" t="s">
        <v>100</v>
      </c>
      <c r="B10" s="7" t="s">
        <v>11</v>
      </c>
      <c r="C10" s="40">
        <f>ROUND(C11-C12,2)</f>
        <v>0</v>
      </c>
      <c r="D10" s="40">
        <f>ROUND(D11-D12,2)</f>
        <v>0</v>
      </c>
      <c r="E10" s="41">
        <f>ROUND(E11-E12,2)</f>
        <v>0</v>
      </c>
    </row>
    <row r="11" spans="1:5">
      <c r="A11" s="11" t="s">
        <v>85</v>
      </c>
      <c r="B11" s="7" t="s">
        <v>12</v>
      </c>
      <c r="C11" s="42">
        <v>0</v>
      </c>
      <c r="D11" s="43">
        <v>0</v>
      </c>
      <c r="E11" s="44">
        <v>0</v>
      </c>
    </row>
    <row r="12" spans="1:5">
      <c r="A12" s="11" t="s">
        <v>84</v>
      </c>
      <c r="B12" s="7" t="s">
        <v>13</v>
      </c>
      <c r="C12" s="42">
        <v>0</v>
      </c>
      <c r="D12" s="43">
        <v>0</v>
      </c>
      <c r="E12" s="44">
        <v>0</v>
      </c>
    </row>
    <row r="13" spans="1:5">
      <c r="A13" s="20" t="s">
        <v>94</v>
      </c>
      <c r="B13" s="7" t="s">
        <v>14</v>
      </c>
      <c r="C13" s="40">
        <f>ROUND(C14-C15,2)</f>
        <v>0</v>
      </c>
      <c r="D13" s="40">
        <f>ROUND(D14-D15,2)</f>
        <v>0</v>
      </c>
      <c r="E13" s="41">
        <f>ROUND(E14-E15,2)</f>
        <v>0</v>
      </c>
    </row>
    <row r="14" spans="1:5">
      <c r="A14" s="11" t="s">
        <v>85</v>
      </c>
      <c r="B14" s="7" t="s">
        <v>15</v>
      </c>
      <c r="C14" s="42">
        <v>0</v>
      </c>
      <c r="D14" s="43">
        <v>0</v>
      </c>
      <c r="E14" s="44">
        <v>0</v>
      </c>
    </row>
    <row r="15" spans="1:5">
      <c r="A15" s="11" t="s">
        <v>84</v>
      </c>
      <c r="B15" s="7" t="s">
        <v>16</v>
      </c>
      <c r="C15" s="42">
        <v>0</v>
      </c>
      <c r="D15" s="43">
        <v>0</v>
      </c>
      <c r="E15" s="44">
        <v>0</v>
      </c>
    </row>
    <row r="16" spans="1:5">
      <c r="A16" s="20" t="s">
        <v>95</v>
      </c>
      <c r="B16" s="7" t="s">
        <v>17</v>
      </c>
      <c r="C16" s="40">
        <f>ROUND(C17-C18,2)</f>
        <v>0</v>
      </c>
      <c r="D16" s="40">
        <f>ROUND(D17-D18,2)</f>
        <v>0</v>
      </c>
      <c r="E16" s="41">
        <f>ROUND(E17-E18,2)</f>
        <v>0</v>
      </c>
    </row>
    <row r="17" spans="1:5">
      <c r="A17" s="11" t="s">
        <v>85</v>
      </c>
      <c r="B17" s="7" t="s">
        <v>18</v>
      </c>
      <c r="C17" s="42">
        <v>0</v>
      </c>
      <c r="D17" s="43">
        <v>0</v>
      </c>
      <c r="E17" s="44">
        <v>0</v>
      </c>
    </row>
    <row r="18" spans="1:5" ht="15.75" thickBot="1">
      <c r="A18" s="12" t="s">
        <v>84</v>
      </c>
      <c r="B18" s="8" t="s">
        <v>19</v>
      </c>
      <c r="C18" s="45">
        <v>0</v>
      </c>
      <c r="D18" s="46">
        <v>0</v>
      </c>
      <c r="E18" s="47">
        <v>0</v>
      </c>
    </row>
    <row r="19" spans="1:5" ht="30">
      <c r="A19" s="37" t="s">
        <v>20</v>
      </c>
      <c r="B19" s="17">
        <v>102</v>
      </c>
      <c r="C19" s="38">
        <f>ROUND(C20+C21+C22+C23,2)</f>
        <v>0</v>
      </c>
      <c r="D19" s="38">
        <f>ROUND(D20+D21+D22+D23,2)</f>
        <v>0</v>
      </c>
      <c r="E19" s="39">
        <f>ROUND(E20+E21+E22+E23,2)</f>
        <v>0</v>
      </c>
    </row>
    <row r="20" spans="1:5" ht="25.5">
      <c r="A20" s="20" t="s">
        <v>98</v>
      </c>
      <c r="B20" s="7" t="s">
        <v>21</v>
      </c>
      <c r="C20" s="42">
        <v>0</v>
      </c>
      <c r="D20" s="43">
        <v>0</v>
      </c>
      <c r="E20" s="44">
        <v>0</v>
      </c>
    </row>
    <row r="21" spans="1:5" ht="25.5">
      <c r="A21" s="20" t="s">
        <v>99</v>
      </c>
      <c r="B21" s="7" t="s">
        <v>22</v>
      </c>
      <c r="C21" s="42">
        <v>0</v>
      </c>
      <c r="D21" s="43">
        <v>0</v>
      </c>
      <c r="E21" s="44">
        <v>0</v>
      </c>
    </row>
    <row r="22" spans="1:5">
      <c r="A22" s="20" t="s">
        <v>96</v>
      </c>
      <c r="B22" s="7" t="s">
        <v>23</v>
      </c>
      <c r="C22" s="42">
        <v>0</v>
      </c>
      <c r="D22" s="43">
        <v>0</v>
      </c>
      <c r="E22" s="44">
        <v>0</v>
      </c>
    </row>
    <row r="23" spans="1:5" ht="15.75" thickBot="1">
      <c r="A23" s="19" t="s">
        <v>97</v>
      </c>
      <c r="B23" s="8" t="s">
        <v>24</v>
      </c>
      <c r="C23" s="45">
        <v>0</v>
      </c>
      <c r="D23" s="46">
        <v>0</v>
      </c>
      <c r="E23" s="47">
        <v>0</v>
      </c>
    </row>
    <row r="24" spans="1:5" ht="30">
      <c r="A24" s="48" t="s">
        <v>103</v>
      </c>
      <c r="B24" s="17">
        <v>103</v>
      </c>
      <c r="C24" s="38">
        <f>ROUND(C25+C26+C27+C28,2)</f>
        <v>0</v>
      </c>
      <c r="D24" s="38">
        <f>ROUND(D25+D26+D27+D28,2)</f>
        <v>0</v>
      </c>
      <c r="E24" s="39">
        <f>ROUND(E25+E26+E27+E28,2)</f>
        <v>0</v>
      </c>
    </row>
    <row r="25" spans="1:5" ht="25.5">
      <c r="A25" s="20" t="s">
        <v>98</v>
      </c>
      <c r="B25" s="7" t="s">
        <v>25</v>
      </c>
      <c r="C25" s="42"/>
      <c r="D25" s="43"/>
      <c r="E25" s="44"/>
    </row>
    <row r="26" spans="1:5" ht="25.5">
      <c r="A26" s="20" t="s">
        <v>99</v>
      </c>
      <c r="B26" s="7" t="s">
        <v>26</v>
      </c>
      <c r="C26" s="42"/>
      <c r="D26" s="43"/>
      <c r="E26" s="44"/>
    </row>
    <row r="27" spans="1:5">
      <c r="A27" s="20" t="s">
        <v>96</v>
      </c>
      <c r="B27" s="7" t="s">
        <v>27</v>
      </c>
      <c r="C27" s="42"/>
      <c r="D27" s="43"/>
      <c r="E27" s="44"/>
    </row>
    <row r="28" spans="1:5" ht="15.75" thickBot="1">
      <c r="A28" s="19" t="s">
        <v>97</v>
      </c>
      <c r="B28" s="8" t="s">
        <v>28</v>
      </c>
      <c r="C28" s="45"/>
      <c r="D28" s="46"/>
      <c r="E28" s="47"/>
    </row>
    <row r="29" spans="1:5" ht="30">
      <c r="A29" s="48" t="s">
        <v>29</v>
      </c>
      <c r="B29" s="17">
        <v>105</v>
      </c>
      <c r="C29" s="38">
        <f>ROUND(C30+C31+C32+C33,2)</f>
        <v>0</v>
      </c>
      <c r="D29" s="38">
        <f>ROUND(D30+D31+D32+D33,2)</f>
        <v>0</v>
      </c>
      <c r="E29" s="39">
        <f>ROUND(E30+E31+E32+E33,2)</f>
        <v>0</v>
      </c>
    </row>
    <row r="30" spans="1:5" ht="38.25">
      <c r="A30" s="20" t="s">
        <v>101</v>
      </c>
      <c r="B30" s="7" t="s">
        <v>30</v>
      </c>
      <c r="C30" s="42">
        <v>0</v>
      </c>
      <c r="D30" s="43">
        <v>0</v>
      </c>
      <c r="E30" s="44">
        <v>0</v>
      </c>
    </row>
    <row r="31" spans="1:5" ht="25.5">
      <c r="A31" s="20" t="s">
        <v>100</v>
      </c>
      <c r="B31" s="7" t="s">
        <v>31</v>
      </c>
      <c r="C31" s="42">
        <v>0</v>
      </c>
      <c r="D31" s="43">
        <v>0</v>
      </c>
      <c r="E31" s="44">
        <v>0</v>
      </c>
    </row>
    <row r="32" spans="1:5">
      <c r="A32" s="20" t="s">
        <v>94</v>
      </c>
      <c r="B32" s="7" t="s">
        <v>32</v>
      </c>
      <c r="C32" s="42">
        <v>0</v>
      </c>
      <c r="D32" s="43">
        <v>0</v>
      </c>
      <c r="E32" s="44">
        <v>0</v>
      </c>
    </row>
    <row r="33" spans="1:5" ht="15.75" thickBot="1">
      <c r="A33" s="19" t="s">
        <v>95</v>
      </c>
      <c r="B33" s="8" t="s">
        <v>33</v>
      </c>
      <c r="C33" s="45">
        <v>0</v>
      </c>
      <c r="D33" s="46">
        <v>0</v>
      </c>
      <c r="E33" s="47">
        <v>0</v>
      </c>
    </row>
    <row r="34" spans="1:5">
      <c r="A34" s="48" t="s">
        <v>34</v>
      </c>
      <c r="B34" s="17">
        <v>106</v>
      </c>
      <c r="C34" s="49">
        <f>ROUND(C35+C62+C53+C44,2)</f>
        <v>0</v>
      </c>
      <c r="D34" s="50">
        <f>ROUND(D35+D62+D53+D44,2)</f>
        <v>0</v>
      </c>
      <c r="E34" s="51">
        <f>ROUND(E35+E62+E53+E44,2)</f>
        <v>0</v>
      </c>
    </row>
    <row r="35" spans="1:5" ht="25.5">
      <c r="A35" s="20" t="s">
        <v>102</v>
      </c>
      <c r="B35" s="7" t="s">
        <v>35</v>
      </c>
      <c r="C35" s="52">
        <f>ROUND(C36-C40,2)</f>
        <v>0</v>
      </c>
      <c r="D35" s="53">
        <f>ROUND(D36-D40,2)</f>
        <v>0</v>
      </c>
      <c r="E35" s="54">
        <f>ROUND(E36-E40,2)</f>
        <v>0</v>
      </c>
    </row>
    <row r="36" spans="1:5">
      <c r="A36" s="11" t="s">
        <v>86</v>
      </c>
      <c r="B36" s="7" t="s">
        <v>36</v>
      </c>
      <c r="C36" s="55">
        <f>ROUND(SUM(C37:C39),2)</f>
        <v>0</v>
      </c>
      <c r="D36" s="55">
        <f>ROUND(SUM(D37:D39),2)</f>
        <v>0</v>
      </c>
      <c r="E36" s="56">
        <f>ROUND(SUM(E37:E39),2)</f>
        <v>0</v>
      </c>
    </row>
    <row r="37" spans="1:5" s="1" customFormat="1" hidden="1">
      <c r="A37" s="11"/>
      <c r="B37" s="7"/>
      <c r="C37" s="57"/>
      <c r="D37" s="58"/>
      <c r="E37" s="44"/>
    </row>
    <row r="38" spans="1:5" s="1" customFormat="1">
      <c r="A38" s="59"/>
      <c r="B38" s="7"/>
      <c r="C38" s="57"/>
      <c r="D38" s="58"/>
      <c r="E38" s="44"/>
    </row>
    <row r="39" spans="1:5" s="1" customFormat="1" hidden="1">
      <c r="A39" s="11"/>
      <c r="B39" s="7"/>
      <c r="C39" s="57"/>
      <c r="D39" s="58"/>
      <c r="E39" s="44"/>
    </row>
    <row r="40" spans="1:5">
      <c r="A40" s="11" t="s">
        <v>87</v>
      </c>
      <c r="B40" s="7" t="s">
        <v>37</v>
      </c>
      <c r="C40" s="55">
        <f>ROUND(SUM(C41:C43),2)</f>
        <v>0</v>
      </c>
      <c r="D40" s="55">
        <f>ROUND(SUM(D41:D43),2)</f>
        <v>0</v>
      </c>
      <c r="E40" s="56">
        <f>ROUND(SUM(E41:E43),2)</f>
        <v>0</v>
      </c>
    </row>
    <row r="41" spans="1:5" s="1" customFormat="1" hidden="1">
      <c r="A41" s="11"/>
      <c r="B41" s="7"/>
      <c r="C41" s="57"/>
      <c r="D41" s="58"/>
      <c r="E41" s="44"/>
    </row>
    <row r="42" spans="1:5" s="1" customFormat="1">
      <c r="A42" s="59"/>
      <c r="B42" s="7"/>
      <c r="C42" s="57"/>
      <c r="D42" s="58"/>
      <c r="E42" s="44"/>
    </row>
    <row r="43" spans="1:5" s="1" customFormat="1" hidden="1">
      <c r="A43" s="11"/>
      <c r="B43" s="7"/>
      <c r="C43" s="57"/>
      <c r="D43" s="58"/>
      <c r="E43" s="44"/>
    </row>
    <row r="44" spans="1:5" ht="25.5">
      <c r="A44" s="20" t="s">
        <v>100</v>
      </c>
      <c r="B44" s="7" t="s">
        <v>38</v>
      </c>
      <c r="C44" s="52">
        <f>ROUND(C45-C49,2)</f>
        <v>0</v>
      </c>
      <c r="D44" s="53">
        <f>ROUND(D45-D49,2)</f>
        <v>0</v>
      </c>
      <c r="E44" s="54">
        <f>ROUND(E45-E49,2)</f>
        <v>0</v>
      </c>
    </row>
    <row r="45" spans="1:5">
      <c r="A45" s="11" t="s">
        <v>86</v>
      </c>
      <c r="B45" s="7" t="s">
        <v>39</v>
      </c>
      <c r="C45" s="55">
        <f>ROUND(SUM(C46:C48),2)</f>
        <v>0</v>
      </c>
      <c r="D45" s="55">
        <f>ROUND(SUM(D46:D48),2)</f>
        <v>0</v>
      </c>
      <c r="E45" s="56">
        <f>ROUND(SUM(E46:E48),2)</f>
        <v>0</v>
      </c>
    </row>
    <row r="46" spans="1:5" s="1" customFormat="1" hidden="1">
      <c r="A46" s="11"/>
      <c r="B46" s="7"/>
      <c r="C46" s="57"/>
      <c r="D46" s="58"/>
      <c r="E46" s="44"/>
    </row>
    <row r="47" spans="1:5" s="1" customFormat="1">
      <c r="A47" s="59"/>
      <c r="B47" s="7"/>
      <c r="C47" s="57"/>
      <c r="D47" s="58"/>
      <c r="E47" s="44"/>
    </row>
    <row r="48" spans="1:5" s="1" customFormat="1" hidden="1">
      <c r="A48" s="11"/>
      <c r="B48" s="7"/>
      <c r="C48" s="57"/>
      <c r="D48" s="58"/>
      <c r="E48" s="44"/>
    </row>
    <row r="49" spans="1:5">
      <c r="A49" s="11" t="s">
        <v>87</v>
      </c>
      <c r="B49" s="7" t="s">
        <v>40</v>
      </c>
      <c r="C49" s="55">
        <f>ROUND(SUM(C50:C52),2)</f>
        <v>0</v>
      </c>
      <c r="D49" s="55">
        <f>ROUND(SUM(D50:D52),2)</f>
        <v>0</v>
      </c>
      <c r="E49" s="56">
        <f>ROUND(SUM(E50:E52),2)</f>
        <v>0</v>
      </c>
    </row>
    <row r="50" spans="1:5" s="1" customFormat="1" hidden="1">
      <c r="A50" s="11"/>
      <c r="B50" s="7"/>
      <c r="C50" s="57"/>
      <c r="D50" s="58"/>
      <c r="E50" s="44"/>
    </row>
    <row r="51" spans="1:5" s="1" customFormat="1">
      <c r="A51" s="59"/>
      <c r="B51" s="7"/>
      <c r="C51" s="57"/>
      <c r="D51" s="58"/>
      <c r="E51" s="44"/>
    </row>
    <row r="52" spans="1:5" s="1" customFormat="1" hidden="1">
      <c r="A52" s="11"/>
      <c r="B52" s="7"/>
      <c r="C52" s="57"/>
      <c r="D52" s="58"/>
      <c r="E52" s="44"/>
    </row>
    <row r="53" spans="1:5">
      <c r="A53" s="20" t="s">
        <v>94</v>
      </c>
      <c r="B53" s="7" t="s">
        <v>41</v>
      </c>
      <c r="C53" s="52">
        <f>ROUND(C54-C58,2)</f>
        <v>0</v>
      </c>
      <c r="D53" s="53">
        <f>ROUND(D54-D58,2)</f>
        <v>0</v>
      </c>
      <c r="E53" s="54">
        <f>ROUND(E54-E58,2)</f>
        <v>0</v>
      </c>
    </row>
    <row r="54" spans="1:5">
      <c r="A54" s="11" t="s">
        <v>86</v>
      </c>
      <c r="B54" s="7" t="s">
        <v>42</v>
      </c>
      <c r="C54" s="55">
        <f>ROUND(SUM(C55:C57),2)</f>
        <v>0</v>
      </c>
      <c r="D54" s="55">
        <f>ROUND(SUM(D55:D57),2)</f>
        <v>0</v>
      </c>
      <c r="E54" s="56">
        <f>ROUND(SUM(E55:E57),2)</f>
        <v>0</v>
      </c>
    </row>
    <row r="55" spans="1:5" s="1" customFormat="1" hidden="1">
      <c r="A55" s="11"/>
      <c r="B55" s="7"/>
      <c r="C55" s="57"/>
      <c r="D55" s="58"/>
      <c r="E55" s="44"/>
    </row>
    <row r="56" spans="1:5" s="1" customFormat="1">
      <c r="A56" s="59"/>
      <c r="B56" s="7"/>
      <c r="C56" s="57"/>
      <c r="D56" s="58"/>
      <c r="E56" s="44"/>
    </row>
    <row r="57" spans="1:5" s="1" customFormat="1" hidden="1">
      <c r="A57" s="11"/>
      <c r="B57" s="7"/>
      <c r="C57" s="57"/>
      <c r="D57" s="58"/>
      <c r="E57" s="44"/>
    </row>
    <row r="58" spans="1:5">
      <c r="A58" s="11" t="s">
        <v>87</v>
      </c>
      <c r="B58" s="7" t="s">
        <v>43</v>
      </c>
      <c r="C58" s="55">
        <f>ROUND(SUM(C59:C61),2)</f>
        <v>0</v>
      </c>
      <c r="D58" s="55">
        <f>ROUND(SUM(D59:D61),2)</f>
        <v>0</v>
      </c>
      <c r="E58" s="56">
        <f>ROUND(SUM(E59:E61),2)</f>
        <v>0</v>
      </c>
    </row>
    <row r="59" spans="1:5" s="1" customFormat="1" hidden="1">
      <c r="A59" s="11"/>
      <c r="B59" s="7"/>
      <c r="C59" s="57"/>
      <c r="D59" s="58"/>
      <c r="E59" s="44"/>
    </row>
    <row r="60" spans="1:5" s="1" customFormat="1">
      <c r="A60" s="59"/>
      <c r="B60" s="7"/>
      <c r="C60" s="57"/>
      <c r="D60" s="58"/>
      <c r="E60" s="44"/>
    </row>
    <row r="61" spans="1:5" s="1" customFormat="1" hidden="1">
      <c r="A61" s="11"/>
      <c r="B61" s="7"/>
      <c r="C61" s="57"/>
      <c r="D61" s="58"/>
      <c r="E61" s="44"/>
    </row>
    <row r="62" spans="1:5">
      <c r="A62" s="20" t="s">
        <v>95</v>
      </c>
      <c r="B62" s="7" t="s">
        <v>44</v>
      </c>
      <c r="C62" s="52">
        <f>ROUND(C63-C67,2)</f>
        <v>0</v>
      </c>
      <c r="D62" s="53">
        <f>ROUND(D63-D67,2)</f>
        <v>0</v>
      </c>
      <c r="E62" s="54">
        <f>ROUND(E63-E67,2)</f>
        <v>0</v>
      </c>
    </row>
    <row r="63" spans="1:5">
      <c r="A63" s="11" t="s">
        <v>86</v>
      </c>
      <c r="B63" s="7" t="s">
        <v>45</v>
      </c>
      <c r="C63" s="55">
        <f>ROUND(SUM(C64:C66),2)</f>
        <v>0</v>
      </c>
      <c r="D63" s="55">
        <f>ROUND(SUM(D64:D66),2)</f>
        <v>0</v>
      </c>
      <c r="E63" s="56">
        <f>ROUND(SUM(E64:E66),2)</f>
        <v>0</v>
      </c>
    </row>
    <row r="64" spans="1:5" s="1" customFormat="1" hidden="1">
      <c r="A64" s="11"/>
      <c r="B64" s="7"/>
      <c r="C64" s="57"/>
      <c r="D64" s="58"/>
      <c r="E64" s="44"/>
    </row>
    <row r="65" spans="1:5" s="1" customFormat="1">
      <c r="A65" s="59"/>
      <c r="B65" s="7"/>
      <c r="C65" s="57"/>
      <c r="D65" s="58"/>
      <c r="E65" s="44"/>
    </row>
    <row r="66" spans="1:5" s="1" customFormat="1" hidden="1">
      <c r="A66" s="11"/>
      <c r="B66" s="7"/>
      <c r="C66" s="57"/>
      <c r="D66" s="58"/>
      <c r="E66" s="44"/>
    </row>
    <row r="67" spans="1:5">
      <c r="A67" s="11" t="s">
        <v>87</v>
      </c>
      <c r="B67" s="7" t="s">
        <v>46</v>
      </c>
      <c r="C67" s="55">
        <f>ROUND(SUM(C68:C70),2)</f>
        <v>0</v>
      </c>
      <c r="D67" s="55">
        <f>ROUND(SUM(D68:D70),2)</f>
        <v>0</v>
      </c>
      <c r="E67" s="56">
        <f>ROUND(SUM(E68:E70),2)</f>
        <v>0</v>
      </c>
    </row>
    <row r="68" spans="1:5" s="1" customFormat="1" hidden="1">
      <c r="A68" s="11"/>
      <c r="B68" s="7"/>
      <c r="C68" s="57"/>
      <c r="D68" s="58"/>
      <c r="E68" s="44"/>
    </row>
    <row r="69" spans="1:5" s="1" customFormat="1" ht="15.75" thickBot="1">
      <c r="A69" s="59"/>
      <c r="B69" s="7"/>
      <c r="C69" s="57"/>
      <c r="D69" s="58"/>
      <c r="E69" s="44"/>
    </row>
    <row r="70" spans="1:5" s="1" customFormat="1" ht="15.75" hidden="1" thickBot="1">
      <c r="A70" s="12"/>
      <c r="B70" s="8"/>
      <c r="C70" s="60"/>
      <c r="D70" s="61"/>
      <c r="E70" s="47"/>
    </row>
    <row r="71" spans="1:5" ht="30">
      <c r="A71" s="48" t="s">
        <v>47</v>
      </c>
      <c r="B71" s="17">
        <v>107</v>
      </c>
      <c r="C71" s="38">
        <f>ROUND(C72+C77+C81+C85,2)</f>
        <v>15840</v>
      </c>
      <c r="D71" s="38">
        <f>ROUND(D72+D77+D81+D85,2)</f>
        <v>4668.54</v>
      </c>
      <c r="E71" s="39">
        <f>ROUND(E72+E77+E81+E85,2)</f>
        <v>406</v>
      </c>
    </row>
    <row r="72" spans="1:5" ht="25.5">
      <c r="A72" s="20" t="s">
        <v>98</v>
      </c>
      <c r="B72" s="7" t="s">
        <v>48</v>
      </c>
      <c r="C72" s="55">
        <f>ROUND(SUM(C73:C76),2)</f>
        <v>15840</v>
      </c>
      <c r="D72" s="55">
        <f>ROUND(SUM(D73:D76),2)</f>
        <v>4668.54</v>
      </c>
      <c r="E72" s="56">
        <f>ROUND(SUM(E73:E76),2)</f>
        <v>0</v>
      </c>
    </row>
    <row r="73" spans="1:5" s="1" customFormat="1" hidden="1">
      <c r="A73" s="10"/>
      <c r="B73" s="7"/>
      <c r="C73" s="42"/>
      <c r="D73" s="43"/>
      <c r="E73" s="44"/>
    </row>
    <row r="74" spans="1:5" s="1" customFormat="1">
      <c r="A74" s="2" t="s">
        <v>108</v>
      </c>
      <c r="B74" s="7"/>
      <c r="C74" s="42">
        <v>15840</v>
      </c>
      <c r="D74" s="43"/>
      <c r="E74" s="44">
        <v>0</v>
      </c>
    </row>
    <row r="75" spans="1:5" s="1" customFormat="1">
      <c r="A75" s="2" t="s">
        <v>106</v>
      </c>
      <c r="B75" s="7"/>
      <c r="C75" s="42"/>
      <c r="D75" s="43">
        <v>4668.54</v>
      </c>
      <c r="E75" s="44"/>
    </row>
    <row r="76" spans="1:5" s="1" customFormat="1" hidden="1">
      <c r="A76" s="10"/>
      <c r="B76" s="7"/>
      <c r="C76" s="42"/>
      <c r="D76" s="43"/>
      <c r="E76" s="44"/>
    </row>
    <row r="77" spans="1:5" ht="25.5">
      <c r="A77" s="20" t="s">
        <v>99</v>
      </c>
      <c r="B77" s="7" t="s">
        <v>49</v>
      </c>
      <c r="C77" s="55">
        <f>ROUND(SUM(C78:C80),2)</f>
        <v>0</v>
      </c>
      <c r="D77" s="55">
        <f>ROUND(SUM(D78:D80),2)</f>
        <v>0</v>
      </c>
      <c r="E77" s="56">
        <f>ROUND(SUM(E78:E80),2)</f>
        <v>0</v>
      </c>
    </row>
    <row r="78" spans="1:5" s="1" customFormat="1" hidden="1">
      <c r="A78" s="10"/>
      <c r="B78" s="7"/>
      <c r="C78" s="42"/>
      <c r="D78" s="43"/>
      <c r="E78" s="44"/>
    </row>
    <row r="79" spans="1:5" s="1" customFormat="1">
      <c r="A79" s="2"/>
      <c r="B79" s="7"/>
      <c r="C79" s="42"/>
      <c r="D79" s="43"/>
      <c r="E79" s="44"/>
    </row>
    <row r="80" spans="1:5" s="1" customFormat="1" hidden="1">
      <c r="A80" s="10"/>
      <c r="B80" s="7"/>
      <c r="C80" s="42"/>
      <c r="D80" s="43"/>
      <c r="E80" s="44"/>
    </row>
    <row r="81" spans="1:5">
      <c r="A81" s="20" t="s">
        <v>96</v>
      </c>
      <c r="B81" s="7" t="s">
        <v>50</v>
      </c>
      <c r="C81" s="55">
        <f>ROUND(SUM(C82:C84),2)</f>
        <v>0</v>
      </c>
      <c r="D81" s="55">
        <f>ROUND(SUM(D82:D84),2)</f>
        <v>0</v>
      </c>
      <c r="E81" s="56">
        <f>ROUND(SUM(E82:E84),2)</f>
        <v>406</v>
      </c>
    </row>
    <row r="82" spans="1:5" s="1" customFormat="1" hidden="1">
      <c r="A82" s="13"/>
      <c r="B82" s="14"/>
      <c r="C82" s="62"/>
      <c r="D82" s="63"/>
      <c r="E82" s="64"/>
    </row>
    <row r="83" spans="1:5" s="1" customFormat="1">
      <c r="A83" s="23" t="s">
        <v>107</v>
      </c>
      <c r="B83" s="14"/>
      <c r="C83" s="62">
        <v>0</v>
      </c>
      <c r="D83" s="63">
        <v>0</v>
      </c>
      <c r="E83" s="64">
        <v>406</v>
      </c>
    </row>
    <row r="84" spans="1:5" s="1" customFormat="1" hidden="1">
      <c r="A84" s="10"/>
      <c r="B84" s="7"/>
      <c r="C84" s="42"/>
      <c r="D84" s="43"/>
      <c r="E84" s="44"/>
    </row>
    <row r="85" spans="1:5">
      <c r="A85" s="20" t="s">
        <v>97</v>
      </c>
      <c r="B85" s="7" t="s">
        <v>51</v>
      </c>
      <c r="C85" s="55">
        <f>ROUND(SUM(C86:C88),2)</f>
        <v>0</v>
      </c>
      <c r="D85" s="55">
        <f>ROUND(SUM(D86:D88),2)</f>
        <v>0</v>
      </c>
      <c r="E85" s="56">
        <f>ROUND(SUM(E86:E88),2)</f>
        <v>0</v>
      </c>
    </row>
    <row r="86" spans="1:5" s="1" customFormat="1" hidden="1">
      <c r="A86" s="10"/>
      <c r="B86" s="7"/>
      <c r="C86" s="42"/>
      <c r="D86" s="43"/>
      <c r="E86" s="44"/>
    </row>
    <row r="87" spans="1:5" s="1" customFormat="1" ht="15.75" thickBot="1">
      <c r="A87" s="2"/>
      <c r="B87" s="7"/>
      <c r="C87" s="42"/>
      <c r="D87" s="43"/>
      <c r="E87" s="44"/>
    </row>
    <row r="88" spans="1:5" s="1" customFormat="1" ht="15.75" hidden="1" thickBot="1">
      <c r="A88" s="9"/>
      <c r="B88" s="8"/>
      <c r="C88" s="45"/>
      <c r="D88" s="46"/>
      <c r="E88" s="47"/>
    </row>
    <row r="89" spans="1:5" ht="30">
      <c r="A89" s="48" t="s">
        <v>52</v>
      </c>
      <c r="B89" s="17">
        <v>111</v>
      </c>
      <c r="C89" s="38">
        <f>ROUND(C90+C94+C98+C102,2)</f>
        <v>0</v>
      </c>
      <c r="D89" s="38">
        <f>ROUND(D90+D94+D98+D102,2)</f>
        <v>0</v>
      </c>
      <c r="E89" s="39">
        <f>ROUND(E90+E94+E98+E102,2)</f>
        <v>0</v>
      </c>
    </row>
    <row r="90" spans="1:5" ht="25.5">
      <c r="A90" s="20" t="s">
        <v>102</v>
      </c>
      <c r="B90" s="7" t="s">
        <v>53</v>
      </c>
      <c r="C90" s="55">
        <f>ROUND(SUM(C91:C93),2)</f>
        <v>0</v>
      </c>
      <c r="D90" s="55">
        <f>ROUND(SUM(D91:D93),2)</f>
        <v>0</v>
      </c>
      <c r="E90" s="56">
        <f>ROUND(SUM(E91:E93),2)</f>
        <v>0</v>
      </c>
    </row>
    <row r="91" spans="1:5" s="1" customFormat="1" hidden="1">
      <c r="A91" s="10"/>
      <c r="B91" s="7"/>
      <c r="C91" s="42"/>
      <c r="D91" s="43"/>
      <c r="E91" s="44"/>
    </row>
    <row r="92" spans="1:5" s="1" customFormat="1">
      <c r="A92" s="2"/>
      <c r="B92" s="7"/>
      <c r="C92" s="42"/>
      <c r="D92" s="43"/>
      <c r="E92" s="44"/>
    </row>
    <row r="93" spans="1:5" s="1" customFormat="1" hidden="1">
      <c r="A93" s="10"/>
      <c r="B93" s="7"/>
      <c r="C93" s="42"/>
      <c r="D93" s="43"/>
      <c r="E93" s="44"/>
    </row>
    <row r="94" spans="1:5" ht="25.5">
      <c r="A94" s="20" t="s">
        <v>100</v>
      </c>
      <c r="B94" s="7" t="s">
        <v>54</v>
      </c>
      <c r="C94" s="55">
        <f>ROUND(SUM(C95:C97),2)</f>
        <v>0</v>
      </c>
      <c r="D94" s="55">
        <f>ROUND(SUM(D95:D97),2)</f>
        <v>0</v>
      </c>
      <c r="E94" s="56">
        <f>ROUND(SUM(E95:E97),2)</f>
        <v>0</v>
      </c>
    </row>
    <row r="95" spans="1:5" s="1" customFormat="1" hidden="1">
      <c r="A95" s="10"/>
      <c r="B95" s="7"/>
      <c r="C95" s="42"/>
      <c r="D95" s="43"/>
      <c r="E95" s="44"/>
    </row>
    <row r="96" spans="1:5" s="1" customFormat="1">
      <c r="A96" s="2"/>
      <c r="B96" s="7"/>
      <c r="C96" s="42"/>
      <c r="D96" s="43"/>
      <c r="E96" s="44"/>
    </row>
    <row r="97" spans="1:5" s="1" customFormat="1" hidden="1">
      <c r="A97" s="10"/>
      <c r="B97" s="7"/>
      <c r="C97" s="42"/>
      <c r="D97" s="43"/>
      <c r="E97" s="44"/>
    </row>
    <row r="98" spans="1:5">
      <c r="A98" s="20" t="s">
        <v>94</v>
      </c>
      <c r="B98" s="7" t="s">
        <v>55</v>
      </c>
      <c r="C98" s="55">
        <f>ROUND(SUM(C99:C101),2)</f>
        <v>0</v>
      </c>
      <c r="D98" s="55">
        <f>ROUND(SUM(D99:D101),2)</f>
        <v>0</v>
      </c>
      <c r="E98" s="56">
        <f>ROUND(SUM(E99:E101),2)</f>
        <v>0</v>
      </c>
    </row>
    <row r="99" spans="1:5" s="1" customFormat="1" hidden="1">
      <c r="A99" s="13"/>
      <c r="B99" s="14"/>
      <c r="C99" s="62"/>
      <c r="D99" s="63"/>
      <c r="E99" s="64"/>
    </row>
    <row r="100" spans="1:5" s="1" customFormat="1">
      <c r="A100" s="23"/>
      <c r="B100" s="14"/>
      <c r="C100" s="62"/>
      <c r="D100" s="63"/>
      <c r="E100" s="64"/>
    </row>
    <row r="101" spans="1:5" s="1" customFormat="1" hidden="1">
      <c r="A101" s="13"/>
      <c r="B101" s="14"/>
      <c r="C101" s="62"/>
      <c r="D101" s="63"/>
      <c r="E101" s="64"/>
    </row>
    <row r="102" spans="1:5">
      <c r="A102" s="21" t="s">
        <v>95</v>
      </c>
      <c r="B102" s="14" t="s">
        <v>56</v>
      </c>
      <c r="C102" s="55">
        <f>ROUND(SUM(C103:C105),2)</f>
        <v>0</v>
      </c>
      <c r="D102" s="55">
        <f>ROUND(SUM(D103:D105),2)</f>
        <v>0</v>
      </c>
      <c r="E102" s="56">
        <f>ROUND(SUM(E103:E105),2)</f>
        <v>0</v>
      </c>
    </row>
    <row r="103" spans="1:5" s="1" customFormat="1" hidden="1">
      <c r="A103" s="13"/>
      <c r="B103" s="14"/>
      <c r="C103" s="62"/>
      <c r="D103" s="63"/>
      <c r="E103" s="64"/>
    </row>
    <row r="104" spans="1:5" s="1" customFormat="1" ht="15.75" thickBot="1">
      <c r="A104" s="23"/>
      <c r="B104" s="14"/>
      <c r="C104" s="62"/>
      <c r="D104" s="63"/>
      <c r="E104" s="64"/>
    </row>
    <row r="105" spans="1:5" s="1" customFormat="1" ht="15.75" hidden="1" thickBot="1">
      <c r="A105" s="9"/>
      <c r="B105" s="8"/>
      <c r="C105" s="45"/>
      <c r="D105" s="46"/>
      <c r="E105" s="47"/>
    </row>
    <row r="106" spans="1:5" ht="30">
      <c r="A106" s="48" t="s">
        <v>57</v>
      </c>
      <c r="B106" s="17">
        <v>113</v>
      </c>
      <c r="C106" s="38">
        <f>ROUND(C107+C111+C115+C119,2)</f>
        <v>0</v>
      </c>
      <c r="D106" s="38">
        <f>ROUND(D107+D111+D115+D119,2)</f>
        <v>879.45</v>
      </c>
      <c r="E106" s="39">
        <f>ROUND(E107+E111+E115+E119,2)</f>
        <v>0</v>
      </c>
    </row>
    <row r="107" spans="1:5" ht="25.5">
      <c r="A107" s="20" t="s">
        <v>98</v>
      </c>
      <c r="B107" s="7" t="s">
        <v>58</v>
      </c>
      <c r="C107" s="55">
        <f>ROUND(SUM(C108:C110),2)</f>
        <v>0</v>
      </c>
      <c r="D107" s="55">
        <f>ROUND(SUM(D108:D110),2)</f>
        <v>879.45</v>
      </c>
      <c r="E107" s="56">
        <f>ROUND(SUM(E108:E110),2)</f>
        <v>0</v>
      </c>
    </row>
    <row r="108" spans="1:5" s="1" customFormat="1" hidden="1">
      <c r="A108" s="10"/>
      <c r="B108" s="7"/>
      <c r="C108" s="42"/>
      <c r="D108" s="43"/>
      <c r="E108" s="44"/>
    </row>
    <row r="109" spans="1:5" s="1" customFormat="1">
      <c r="A109" s="2" t="s">
        <v>106</v>
      </c>
      <c r="B109" s="7"/>
      <c r="C109" s="42">
        <v>0</v>
      </c>
      <c r="D109" s="43">
        <v>879.45</v>
      </c>
      <c r="E109" s="44">
        <v>0</v>
      </c>
    </row>
    <row r="110" spans="1:5" s="1" customFormat="1" hidden="1">
      <c r="A110" s="10"/>
      <c r="B110" s="7"/>
      <c r="C110" s="42"/>
      <c r="D110" s="43"/>
      <c r="E110" s="44"/>
    </row>
    <row r="111" spans="1:5" ht="25.5">
      <c r="A111" s="20" t="s">
        <v>99</v>
      </c>
      <c r="B111" s="7" t="s">
        <v>59</v>
      </c>
      <c r="C111" s="55">
        <f>ROUND(SUM(C112:C114),2)</f>
        <v>0</v>
      </c>
      <c r="D111" s="55">
        <f>ROUND(SUM(D112:D114),2)</f>
        <v>0</v>
      </c>
      <c r="E111" s="56">
        <f>ROUND(SUM(E112:E114),2)</f>
        <v>0</v>
      </c>
    </row>
    <row r="112" spans="1:5" s="1" customFormat="1" hidden="1">
      <c r="A112" s="10"/>
      <c r="B112" s="7"/>
      <c r="C112" s="42"/>
      <c r="D112" s="43"/>
      <c r="E112" s="44"/>
    </row>
    <row r="113" spans="1:5" s="1" customFormat="1">
      <c r="A113" s="2"/>
      <c r="B113" s="7"/>
      <c r="C113" s="42"/>
      <c r="D113" s="43"/>
      <c r="E113" s="44"/>
    </row>
    <row r="114" spans="1:5" s="1" customFormat="1" hidden="1">
      <c r="A114" s="10"/>
      <c r="B114" s="7"/>
      <c r="C114" s="42"/>
      <c r="D114" s="43"/>
      <c r="E114" s="44"/>
    </row>
    <row r="115" spans="1:5">
      <c r="A115" s="20" t="s">
        <v>96</v>
      </c>
      <c r="B115" s="7" t="s">
        <v>60</v>
      </c>
      <c r="C115" s="55">
        <f>ROUND(SUM(C116:C118),2)</f>
        <v>0</v>
      </c>
      <c r="D115" s="55">
        <f>ROUND(SUM(D116:D118),2)</f>
        <v>0</v>
      </c>
      <c r="E115" s="56">
        <f>ROUND(SUM(E116:E118),2)</f>
        <v>0</v>
      </c>
    </row>
    <row r="116" spans="1:5" s="1" customFormat="1" hidden="1">
      <c r="A116" s="13"/>
      <c r="B116" s="14"/>
      <c r="C116" s="62"/>
      <c r="D116" s="63"/>
      <c r="E116" s="64"/>
    </row>
    <row r="117" spans="1:5" s="1" customFormat="1">
      <c r="A117" s="23"/>
      <c r="B117" s="14"/>
      <c r="C117" s="62"/>
      <c r="D117" s="63"/>
      <c r="E117" s="64"/>
    </row>
    <row r="118" spans="1:5" s="1" customFormat="1" hidden="1">
      <c r="A118" s="13"/>
      <c r="B118" s="14"/>
      <c r="C118" s="62"/>
      <c r="D118" s="63"/>
      <c r="E118" s="64"/>
    </row>
    <row r="119" spans="1:5">
      <c r="A119" s="21" t="s">
        <v>97</v>
      </c>
      <c r="B119" s="14" t="s">
        <v>61</v>
      </c>
      <c r="C119" s="55">
        <f>ROUND(SUM(C120:C122),2)</f>
        <v>0</v>
      </c>
      <c r="D119" s="55">
        <f>ROUND(SUM(D120:D122),2)</f>
        <v>0</v>
      </c>
      <c r="E119" s="56">
        <f>ROUND(SUM(E120:E122),2)</f>
        <v>0</v>
      </c>
    </row>
    <row r="120" spans="1:5" s="1" customFormat="1" hidden="1">
      <c r="A120" s="13"/>
      <c r="B120" s="14"/>
      <c r="C120" s="62"/>
      <c r="D120" s="63"/>
      <c r="E120" s="64"/>
    </row>
    <row r="121" spans="1:5" s="1" customFormat="1" ht="15.75" thickBot="1">
      <c r="A121" s="23"/>
      <c r="B121" s="14"/>
      <c r="C121" s="62"/>
      <c r="D121" s="63"/>
      <c r="E121" s="64"/>
    </row>
    <row r="122" spans="1:5" s="1" customFormat="1" ht="15.75" hidden="1" thickBot="1">
      <c r="A122" s="9"/>
      <c r="B122" s="8"/>
      <c r="C122" s="45"/>
      <c r="D122" s="46"/>
      <c r="E122" s="47"/>
    </row>
    <row r="123" spans="1:5" ht="30">
      <c r="A123" s="48" t="s">
        <v>62</v>
      </c>
      <c r="B123" s="17">
        <v>114</v>
      </c>
      <c r="C123" s="38">
        <f>ROUND(C124+C125+C126+C127,2)</f>
        <v>0</v>
      </c>
      <c r="D123" s="38">
        <f>ROUND(D124+D125+D126+D127,2)</f>
        <v>0</v>
      </c>
      <c r="E123" s="39">
        <f>ROUND(E124+E125+E126+E127,2)</f>
        <v>0</v>
      </c>
    </row>
    <row r="124" spans="1:5" ht="25.5">
      <c r="A124" s="20" t="s">
        <v>102</v>
      </c>
      <c r="B124" s="7" t="s">
        <v>63</v>
      </c>
      <c r="C124" s="42"/>
      <c r="D124" s="43"/>
      <c r="E124" s="44"/>
    </row>
    <row r="125" spans="1:5" ht="25.5">
      <c r="A125" s="20" t="s">
        <v>100</v>
      </c>
      <c r="B125" s="7" t="s">
        <v>64</v>
      </c>
      <c r="C125" s="42"/>
      <c r="D125" s="43"/>
      <c r="E125" s="44"/>
    </row>
    <row r="126" spans="1:5">
      <c r="A126" s="20" t="s">
        <v>94</v>
      </c>
      <c r="B126" s="7" t="s">
        <v>65</v>
      </c>
      <c r="C126" s="42"/>
      <c r="D126" s="43"/>
      <c r="E126" s="44"/>
    </row>
    <row r="127" spans="1:5" ht="15.75" thickBot="1">
      <c r="A127" s="21" t="s">
        <v>95</v>
      </c>
      <c r="B127" s="14" t="s">
        <v>66</v>
      </c>
      <c r="C127" s="62"/>
      <c r="D127" s="63"/>
      <c r="E127" s="64"/>
    </row>
    <row r="128" spans="1:5" ht="30">
      <c r="A128" s="48" t="s">
        <v>67</v>
      </c>
      <c r="B128" s="17">
        <v>115</v>
      </c>
      <c r="C128" s="38">
        <f>ROUND(C129+C130+C131+C132,2)</f>
        <v>0</v>
      </c>
      <c r="D128" s="38">
        <f>ROUND(D129+D130+D131+D132,2)</f>
        <v>0</v>
      </c>
      <c r="E128" s="39">
        <f>ROUND(E129+E130+E131+E132,2)</f>
        <v>0</v>
      </c>
    </row>
    <row r="129" spans="1:5" ht="25.5">
      <c r="A129" s="20" t="s">
        <v>98</v>
      </c>
      <c r="B129" s="7" t="s">
        <v>68</v>
      </c>
      <c r="C129" s="42">
        <v>0</v>
      </c>
      <c r="D129" s="43">
        <v>0</v>
      </c>
      <c r="E129" s="44">
        <v>0</v>
      </c>
    </row>
    <row r="130" spans="1:5" ht="25.5">
      <c r="A130" s="20" t="s">
        <v>99</v>
      </c>
      <c r="B130" s="7" t="s">
        <v>69</v>
      </c>
      <c r="C130" s="42">
        <v>0</v>
      </c>
      <c r="D130" s="43">
        <v>0</v>
      </c>
      <c r="E130" s="44">
        <v>0</v>
      </c>
    </row>
    <row r="131" spans="1:5">
      <c r="A131" s="20" t="s">
        <v>96</v>
      </c>
      <c r="B131" s="7" t="s">
        <v>70</v>
      </c>
      <c r="C131" s="42">
        <v>0</v>
      </c>
      <c r="D131" s="43">
        <v>0</v>
      </c>
      <c r="E131" s="44">
        <v>0</v>
      </c>
    </row>
    <row r="132" spans="1:5" ht="15.75" thickBot="1">
      <c r="A132" s="19" t="s">
        <v>97</v>
      </c>
      <c r="B132" s="8" t="s">
        <v>71</v>
      </c>
      <c r="C132" s="45">
        <v>0</v>
      </c>
      <c r="D132" s="46">
        <v>0</v>
      </c>
      <c r="E132" s="47">
        <v>0</v>
      </c>
    </row>
    <row r="133" spans="1:5">
      <c r="A133" s="65" t="s">
        <v>72</v>
      </c>
      <c r="B133" s="17">
        <v>116</v>
      </c>
      <c r="C133" s="49">
        <f>ROUND(C134+C143+C147+C151+C155+C159,2)</f>
        <v>0</v>
      </c>
      <c r="D133" s="50">
        <f>ROUND(D134+D143+D147+D151+D155+D159,2)</f>
        <v>0</v>
      </c>
      <c r="E133" s="51">
        <f>ROUND(E134+E143+E147+E151+E155+E159,2)</f>
        <v>0</v>
      </c>
    </row>
    <row r="134" spans="1:5">
      <c r="A134" s="22" t="s">
        <v>88</v>
      </c>
      <c r="B134" s="7" t="s">
        <v>73</v>
      </c>
      <c r="C134" s="52">
        <f>ROUND(C135-C139,2)</f>
        <v>0</v>
      </c>
      <c r="D134" s="53">
        <f>ROUND(D135-D139,2)</f>
        <v>0</v>
      </c>
      <c r="E134" s="54">
        <f>ROUND(E135-E139,2)</f>
        <v>0</v>
      </c>
    </row>
    <row r="135" spans="1:5" ht="30">
      <c r="A135" s="15" t="s">
        <v>89</v>
      </c>
      <c r="B135" s="7" t="s">
        <v>74</v>
      </c>
      <c r="C135" s="55">
        <f>ROUND(SUM(C136:C138),2)</f>
        <v>0</v>
      </c>
      <c r="D135" s="55">
        <f>ROUND(SUM(D136:D138),2)</f>
        <v>0</v>
      </c>
      <c r="E135" s="56">
        <f>ROUND(SUM(E136:E138),2)</f>
        <v>0</v>
      </c>
    </row>
    <row r="136" spans="1:5" s="1" customFormat="1" hidden="1">
      <c r="A136" s="15"/>
      <c r="B136" s="7"/>
      <c r="C136" s="57"/>
      <c r="D136" s="58"/>
      <c r="E136" s="44"/>
    </row>
    <row r="137" spans="1:5" s="1" customFormat="1">
      <c r="A137" s="66"/>
      <c r="B137" s="7"/>
      <c r="C137" s="57"/>
      <c r="D137" s="58"/>
      <c r="E137" s="44"/>
    </row>
    <row r="138" spans="1:5" s="1" customFormat="1" hidden="1">
      <c r="A138" s="15"/>
      <c r="B138" s="7"/>
      <c r="C138" s="57"/>
      <c r="D138" s="58"/>
      <c r="E138" s="44"/>
    </row>
    <row r="139" spans="1:5">
      <c r="A139" s="15" t="s">
        <v>90</v>
      </c>
      <c r="B139" s="7" t="s">
        <v>75</v>
      </c>
      <c r="C139" s="55">
        <f>ROUND(SUM(C140:C142),2)</f>
        <v>0</v>
      </c>
      <c r="D139" s="55">
        <f>ROUND(SUM(D140:D142),2)</f>
        <v>0</v>
      </c>
      <c r="E139" s="56">
        <f>ROUND(SUM(E140:E142),2)</f>
        <v>0</v>
      </c>
    </row>
    <row r="140" spans="1:5" s="1" customFormat="1" hidden="1">
      <c r="A140" s="15"/>
      <c r="B140" s="7"/>
      <c r="C140" s="57"/>
      <c r="D140" s="58"/>
      <c r="E140" s="44"/>
    </row>
    <row r="141" spans="1:5" s="1" customFormat="1">
      <c r="A141" s="66"/>
      <c r="B141" s="7"/>
      <c r="C141" s="57"/>
      <c r="D141" s="58"/>
      <c r="E141" s="44"/>
    </row>
    <row r="142" spans="1:5" s="1" customFormat="1" hidden="1">
      <c r="A142" s="15"/>
      <c r="B142" s="7"/>
      <c r="C142" s="57"/>
      <c r="D142" s="58"/>
      <c r="E142" s="44"/>
    </row>
    <row r="143" spans="1:5">
      <c r="A143" s="22" t="s">
        <v>91</v>
      </c>
      <c r="B143" s="7" t="s">
        <v>76</v>
      </c>
      <c r="C143" s="55">
        <f>ROUND(SUM(C144:C146),2)</f>
        <v>0</v>
      </c>
      <c r="D143" s="55">
        <f>ROUND(SUM(D144:D146),2)</f>
        <v>0</v>
      </c>
      <c r="E143" s="56">
        <f>ROUND(SUM(E144:E146),2)</f>
        <v>0</v>
      </c>
    </row>
    <row r="144" spans="1:5" s="1" customFormat="1" hidden="1">
      <c r="A144" s="15"/>
      <c r="B144" s="7"/>
      <c r="C144" s="57"/>
      <c r="D144" s="58"/>
      <c r="E144" s="44"/>
    </row>
    <row r="145" spans="1:5" s="1" customFormat="1">
      <c r="A145" s="67"/>
      <c r="B145" s="7"/>
      <c r="C145" s="57"/>
      <c r="D145" s="58"/>
      <c r="E145" s="44"/>
    </row>
    <row r="146" spans="1:5" s="1" customFormat="1" hidden="1">
      <c r="A146" s="15"/>
      <c r="B146" s="7"/>
      <c r="C146" s="57"/>
      <c r="D146" s="58"/>
      <c r="E146" s="44"/>
    </row>
    <row r="147" spans="1:5" ht="30">
      <c r="A147" s="22" t="s">
        <v>92</v>
      </c>
      <c r="B147" s="7" t="s">
        <v>77</v>
      </c>
      <c r="C147" s="55">
        <f>ROUND(SUM(C148:C150),2)</f>
        <v>0</v>
      </c>
      <c r="D147" s="55">
        <f>ROUND(SUM(D148:D150),2)</f>
        <v>0</v>
      </c>
      <c r="E147" s="56">
        <f>ROUND(SUM(E148:E150),2)</f>
        <v>0</v>
      </c>
    </row>
    <row r="148" spans="1:5" s="1" customFormat="1" hidden="1">
      <c r="A148" s="15"/>
      <c r="B148" s="7"/>
      <c r="C148" s="57"/>
      <c r="D148" s="58"/>
      <c r="E148" s="44"/>
    </row>
    <row r="149" spans="1:5" s="1" customFormat="1">
      <c r="A149" s="67"/>
      <c r="B149" s="7"/>
      <c r="C149" s="57"/>
      <c r="D149" s="58"/>
      <c r="E149" s="44"/>
    </row>
    <row r="150" spans="1:5" s="1" customFormat="1" hidden="1">
      <c r="A150" s="15"/>
      <c r="B150" s="7"/>
      <c r="C150" s="57"/>
      <c r="D150" s="58"/>
      <c r="E150" s="44"/>
    </row>
    <row r="151" spans="1:5">
      <c r="A151" s="22" t="s">
        <v>93</v>
      </c>
      <c r="B151" s="7" t="s">
        <v>78</v>
      </c>
      <c r="C151" s="55">
        <f>ROUND(SUM(C152:C154),2)</f>
        <v>0</v>
      </c>
      <c r="D151" s="55">
        <f>ROUND(SUM(D152:D154),2)</f>
        <v>0</v>
      </c>
      <c r="E151" s="56">
        <f>ROUND(SUM(E152:E154),2)</f>
        <v>0</v>
      </c>
    </row>
    <row r="152" spans="1:5" s="1" customFormat="1" hidden="1">
      <c r="A152" s="15"/>
      <c r="B152" s="7"/>
      <c r="C152" s="57"/>
      <c r="D152" s="58"/>
      <c r="E152" s="44"/>
    </row>
    <row r="153" spans="1:5" s="1" customFormat="1">
      <c r="A153" s="67"/>
      <c r="B153" s="7"/>
      <c r="C153" s="57"/>
      <c r="D153" s="58"/>
      <c r="E153" s="44"/>
    </row>
    <row r="154" spans="1:5" s="1" customFormat="1" hidden="1">
      <c r="A154" s="15"/>
      <c r="B154" s="7"/>
      <c r="C154" s="57"/>
      <c r="D154" s="58"/>
      <c r="E154" s="44"/>
    </row>
    <row r="155" spans="1:5">
      <c r="A155" s="22" t="s">
        <v>79</v>
      </c>
      <c r="B155" s="7" t="s">
        <v>80</v>
      </c>
      <c r="C155" s="55">
        <f>ROUND(SUM(C156:C158),2)</f>
        <v>0</v>
      </c>
      <c r="D155" s="55">
        <f>ROUND(SUM(D156:D158),2)</f>
        <v>0</v>
      </c>
      <c r="E155" s="56">
        <f>ROUND(SUM(E156:E158),2)</f>
        <v>0</v>
      </c>
    </row>
    <row r="156" spans="1:5" s="1" customFormat="1" hidden="1">
      <c r="A156" s="15"/>
      <c r="B156" s="7"/>
      <c r="C156" s="57"/>
      <c r="D156" s="58"/>
      <c r="E156" s="44"/>
    </row>
    <row r="157" spans="1:5" s="1" customFormat="1">
      <c r="A157" s="67"/>
      <c r="B157" s="7"/>
      <c r="C157" s="57"/>
      <c r="D157" s="58"/>
      <c r="E157" s="44"/>
    </row>
    <row r="158" spans="1:5" s="1" customFormat="1" ht="15.75" hidden="1" thickBot="1">
      <c r="A158" s="24"/>
      <c r="B158" s="14"/>
      <c r="C158" s="68"/>
      <c r="D158" s="69"/>
      <c r="E158" s="64"/>
    </row>
    <row r="159" spans="1:5" s="1" customFormat="1" ht="30">
      <c r="A159" s="22" t="s">
        <v>104</v>
      </c>
      <c r="B159" s="7" t="s">
        <v>105</v>
      </c>
      <c r="C159" s="55">
        <f>ROUND(SUM(C160:C162),2)</f>
        <v>0</v>
      </c>
      <c r="D159" s="70">
        <f>ROUND(SUM(D160:D162),2)</f>
        <v>0</v>
      </c>
      <c r="E159" s="71">
        <f>ROUND(SUM(E160:E162),2)</f>
        <v>0</v>
      </c>
    </row>
    <row r="160" spans="1:5" s="1" customFormat="1" hidden="1">
      <c r="A160" s="15"/>
      <c r="B160" s="7"/>
      <c r="C160" s="57"/>
      <c r="D160" s="58"/>
      <c r="E160" s="72"/>
    </row>
    <row r="161" spans="1:5" s="1" customFormat="1" ht="15.75" thickBot="1">
      <c r="A161" s="67"/>
      <c r="B161" s="7"/>
      <c r="C161" s="57"/>
      <c r="D161" s="58"/>
      <c r="E161" s="72"/>
    </row>
    <row r="162" spans="1:5" s="1" customFormat="1" ht="15.75" hidden="1" thickBot="1">
      <c r="A162" s="25"/>
      <c r="B162" s="26"/>
      <c r="C162" s="73"/>
      <c r="D162" s="74"/>
      <c r="E162" s="75"/>
    </row>
    <row r="163" spans="1:5">
      <c r="A163" s="16" t="s">
        <v>81</v>
      </c>
      <c r="B163" s="17">
        <v>200</v>
      </c>
      <c r="C163" s="76">
        <v>0</v>
      </c>
      <c r="D163" s="77">
        <v>7699.48</v>
      </c>
      <c r="E163" s="78">
        <v>0</v>
      </c>
    </row>
    <row r="164" spans="1:5" ht="15.75" thickBot="1">
      <c r="A164" s="18" t="s">
        <v>82</v>
      </c>
      <c r="B164" s="8">
        <v>300</v>
      </c>
      <c r="C164" s="60">
        <v>0</v>
      </c>
      <c r="D164" s="61">
        <v>7699.48</v>
      </c>
      <c r="E164" s="79">
        <v>0</v>
      </c>
    </row>
  </sheetData>
  <mergeCells count="2">
    <mergeCell ref="A2:C2"/>
    <mergeCell ref="A1:E1"/>
  </mergeCells>
  <pageMargins left="0.70866141732283472" right="0.70866141732283472" top="0.74803149606299213" bottom="0.74803149606299213" header="0.31496062992125984" footer="0.31496062992125984"/>
  <pageSetup paperSize="9" scale="9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User</cp:lastModifiedBy>
  <cp:lastPrinted>2025-03-21T07:44:22Z</cp:lastPrinted>
  <dcterms:created xsi:type="dcterms:W3CDTF">2022-01-10T08:49:31Z</dcterms:created>
  <dcterms:modified xsi:type="dcterms:W3CDTF">2025-03-21T07:44:23Z</dcterms:modified>
</cp:coreProperties>
</file>